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12284F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49" fontId="7" fillId="2" borderId="4" applyAlignment="1" applyProtection="1" pivotButton="0" quotePrefix="0" xfId="0">
      <alignment horizontal="left" vertical="center"/>
      <protection locked="0" hidden="0"/>
    </xf>
    <xf numFmtId="49" fontId="7" fillId="2" borderId="4" applyAlignment="1" applyProtection="1" pivotButton="0" quotePrefix="0" xfId="0">
      <alignment horizontal="center" vertical="center"/>
      <protection locked="0" hidden="0"/>
    </xf>
    <xf numFmtId="49" fontId="8" fillId="4" borderId="5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3" fontId="9" fillId="4" borderId="5" applyAlignment="1" pivotButton="0" quotePrefix="0" xfId="0">
      <alignment horizontal="right" vertical="center"/>
    </xf>
    <xf numFmtId="0" fontId="10" fillId="4" borderId="6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3" fontId="12" fillId="4" borderId="7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Por dónde te contestan y por dónde escribes tú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'Plantilla'!E20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'Plantilla'!$B$21:$B$24</f>
            </numRef>
          </cat>
          <val>
            <numRef>
              <f>'Plantilla'!$E$21:$E$24</f>
            </numRef>
          </val>
        </ser>
        <ser>
          <idx val="1"/>
          <order val="1"/>
          <tx>
            <strRef>
              <f>'Plantilla'!F20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'Plantilla'!$B$21:$B$24</f>
            </numRef>
          </cat>
          <val>
            <numRef>
              <f>'Plantilla'!$F$21:$F$24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Por dónde te contestan y por dónde escribes tú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'Ejemplo'!E20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'Ejemplo'!$B$21:$B$24</f>
            </numRef>
          </cat>
          <val>
            <numRef>
              <f>'Ejemplo'!$E$21:$E$24</f>
            </numRef>
          </val>
        </ser>
        <ser>
          <idx val="1"/>
          <order val="1"/>
          <tx>
            <strRef>
              <f>'Ejemplo'!F20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'Ejemplo'!$B$21:$B$24</f>
            </numRef>
          </cat>
          <val>
            <numRef>
              <f>'Ejemplo'!$F$21:$F$24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28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28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H27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1" customWidth="1" min="2" max="2"/>
    <col width="20" customWidth="1" min="3" max="3"/>
    <col width="30" customWidth="1" min="4" max="4"/>
    <col width="14" customWidth="1" min="5" max="5"/>
    <col width="14" customWidth="1" min="6" max="6"/>
    <col width="30" customWidth="1" min="7" max="7"/>
    <col width="22" customWidth="1" min="8" max="8"/>
  </cols>
  <sheetData>
    <row r="1" ht="8" customHeight="1"/>
    <row r="2" ht="26" customHeight="1">
      <c r="B2" s="1" t="inlineStr">
        <is>
          <t>El canal de cada uno</t>
        </is>
      </c>
    </row>
    <row r="3" ht="17" customHeight="1">
      <c r="B3" s="2" t="inlineStr">
        <is>
          <t>Una fila por cliente abierto: dónde está de verdad esa persona a media mañana, por qué canal te contestó la última vez, por cuál le escribes tú y qué le llegaría si mañana lo reenviara a quien decide.</t>
        </is>
      </c>
    </row>
    <row r="4" ht="20" customHeight="1">
      <c r="B4" s="3" t="inlineStr">
        <is>
          <t xml:space="preserve">   Escribes tú en las celdas azules.   ·   Lo gris lo calcula la hoja sola.   ·   Capítulo 11 · plantilla 11.1 de 44   ·   El detalle, en la hoja «Cómo se usa».</t>
        </is>
      </c>
    </row>
    <row r="5" ht="10" customHeight="1"/>
    <row r="7" ht="48" customHeight="1">
      <c r="B7" s="4" t="inlineStr"/>
      <c r="C7" s="5" t="inlineStr">
        <is>
          <t>Cliente u operación</t>
        </is>
      </c>
      <c r="D7" s="5" t="inlineStr">
        <is>
          <t>Dónde está de verdad esa persona a media mañana</t>
        </is>
      </c>
      <c r="E7" s="4" t="inlineStr">
        <is>
          <t>Por qué canal te
contestó la última vez</t>
        </is>
      </c>
      <c r="F7" s="4" t="inlineStr">
        <is>
          <t>Por cuál le estás
escribiendo tú</t>
        </is>
      </c>
      <c r="G7" s="5" t="inlineStr">
        <is>
          <t>Qué le llegaría si mañana lo reenviara a quien decide</t>
        </is>
      </c>
      <c r="H7" s="5" t="inlineStr">
        <is>
          <t>Qué pasa aquí</t>
        </is>
      </c>
    </row>
    <row r="8" ht="30" customHeight="1">
      <c r="B8" s="6" t="inlineStr">
        <is>
          <t>Cliente 1</t>
        </is>
      </c>
      <c r="C8" s="7" t="n"/>
      <c r="D8" s="7" t="n"/>
      <c r="E8" s="8" t="n"/>
      <c r="F8" s="8" t="n"/>
      <c r="G8" s="7" t="n"/>
      <c r="H8" s="9">
        <f>IF(C8="","",IF(E8="","Falta saber por dónde te contestó",IF(E8="Todavía no te ha contestado","Todavía no ha contestado por ningún canal",IF(F8="","Falta saber por dónde le escribes tú",IF(E8&lt;&gt;F8,"No coinciden: aquí está parada",IF(G8="","No hay nada que se pueda reenviar","Coinciden"))))))</f>
        <v/>
      </c>
    </row>
    <row r="9" ht="30" customHeight="1">
      <c r="B9" s="6" t="inlineStr">
        <is>
          <t>Cliente 2</t>
        </is>
      </c>
      <c r="C9" s="7" t="n"/>
      <c r="D9" s="7" t="n"/>
      <c r="E9" s="8" t="n"/>
      <c r="F9" s="8" t="n"/>
      <c r="G9" s="7" t="n"/>
      <c r="H9" s="9">
        <f>IF(C9="","",IF(E9="","Falta saber por dónde te contestó",IF(E9="Todavía no te ha contestado","Todavía no ha contestado por ningún canal",IF(F9="","Falta saber por dónde le escribes tú",IF(E9&lt;&gt;F9,"No coinciden: aquí está parada",IF(G9="","No hay nada que se pueda reenviar","Coinciden"))))))</f>
        <v/>
      </c>
    </row>
    <row r="10" ht="30" customHeight="1">
      <c r="B10" s="6" t="inlineStr">
        <is>
          <t>Cliente 3</t>
        </is>
      </c>
      <c r="C10" s="7" t="n"/>
      <c r="D10" s="7" t="n"/>
      <c r="E10" s="8" t="n"/>
      <c r="F10" s="8" t="n"/>
      <c r="G10" s="7" t="n"/>
      <c r="H10" s="9">
        <f>IF(C10="","",IF(E10="","Falta saber por dónde te contestó",IF(E10="Todavía no te ha contestado","Todavía no ha contestado por ningún canal",IF(F10="","Falta saber por dónde le escribes tú",IF(E10&lt;&gt;F10,"No coinciden: aquí está parada",IF(G10="","No hay nada que se pueda reenviar","Coinciden"))))))</f>
        <v/>
      </c>
    </row>
    <row r="11" ht="30" customHeight="1">
      <c r="B11" s="6" t="inlineStr">
        <is>
          <t>Cliente 4</t>
        </is>
      </c>
      <c r="C11" s="7" t="n"/>
      <c r="D11" s="7" t="n"/>
      <c r="E11" s="8" t="n"/>
      <c r="F11" s="8" t="n"/>
      <c r="G11" s="7" t="n"/>
      <c r="H11" s="9">
        <f>IF(C11="","",IF(E11="","Falta saber por dónde te contestó",IF(E11="Todavía no te ha contestado","Todavía no ha contestado por ningún canal",IF(F11="","Falta saber por dónde le escribes tú",IF(E11&lt;&gt;F11,"No coinciden: aquí está parada",IF(G11="","No hay nada que se pueda reenviar","Coinciden"))))))</f>
        <v/>
      </c>
    </row>
    <row r="12" ht="30" customHeight="1">
      <c r="B12" s="6" t="inlineStr">
        <is>
          <t>Cliente 5</t>
        </is>
      </c>
      <c r="C12" s="7" t="n"/>
      <c r="D12" s="7" t="n"/>
      <c r="E12" s="8" t="n"/>
      <c r="F12" s="8" t="n"/>
      <c r="G12" s="7" t="n"/>
      <c r="H12" s="9">
        <f>IF(C12="","",IF(E12="","Falta saber por dónde te contestó",IF(E12="Todavía no te ha contestado","Todavía no ha contestado por ningún canal",IF(F12="","Falta saber por dónde le escribes tú",IF(E12&lt;&gt;F12,"No coinciden: aquí está parada",IF(G12="","No hay nada que se pueda reenviar","Coinciden"))))))</f>
        <v/>
      </c>
    </row>
    <row r="13" ht="30" customHeight="1">
      <c r="B13" s="6" t="inlineStr">
        <is>
          <t>Cliente 6</t>
        </is>
      </c>
      <c r="C13" s="7" t="n"/>
      <c r="D13" s="7" t="n"/>
      <c r="E13" s="8" t="n"/>
      <c r="F13" s="8" t="n"/>
      <c r="G13" s="7" t="n"/>
      <c r="H13" s="9">
        <f>IF(C13="","",IF(E13="","Falta saber por dónde te contestó",IF(E13="Todavía no te ha contestado","Todavía no ha contestado por ningún canal",IF(F13="","Falta saber por dónde le escribes tú",IF(E13&lt;&gt;F13,"No coinciden: aquí está parada",IF(G13="","No hay nada que se pueda reenviar","Coinciden"))))))</f>
        <v/>
      </c>
    </row>
    <row r="14" ht="30" customHeight="1">
      <c r="B14" s="6" t="inlineStr">
        <is>
          <t>Cliente 7</t>
        </is>
      </c>
      <c r="C14" s="7" t="n"/>
      <c r="D14" s="7" t="n"/>
      <c r="E14" s="8" t="n"/>
      <c r="F14" s="8" t="n"/>
      <c r="G14" s="7" t="n"/>
      <c r="H14" s="9">
        <f>IF(C14="","",IF(E14="","Falta saber por dónde te contestó",IF(E14="Todavía no te ha contestado","Todavía no ha contestado por ningún canal",IF(F14="","Falta saber por dónde le escribes tú",IF(E14&lt;&gt;F14,"No coinciden: aquí está parada",IF(G14="","No hay nada que se pueda reenviar","Coinciden"))))))</f>
        <v/>
      </c>
    </row>
    <row r="15" ht="30" customHeight="1">
      <c r="B15" s="6" t="inlineStr">
        <is>
          <t>Cliente 8</t>
        </is>
      </c>
      <c r="C15" s="7" t="n"/>
      <c r="D15" s="7" t="n"/>
      <c r="E15" s="8" t="n"/>
      <c r="F15" s="8" t="n"/>
      <c r="G15" s="7" t="n"/>
      <c r="H15" s="9">
        <f>IF(C15="","",IF(E15="","Falta saber por dónde te contestó",IF(E15="Todavía no te ha contestado","Todavía no ha contestado por ningún canal",IF(F15="","Falta saber por dónde le escribes tú",IF(E15&lt;&gt;F15,"No coinciden: aquí está parada",IF(G15="","No hay nada que se pueda reenviar","Coinciden"))))))</f>
        <v/>
      </c>
    </row>
    <row r="16" ht="30" customHeight="1">
      <c r="B16" s="6" t="inlineStr">
        <is>
          <t>Cliente 9</t>
        </is>
      </c>
      <c r="C16" s="7" t="n"/>
      <c r="D16" s="7" t="n"/>
      <c r="E16" s="8" t="n"/>
      <c r="F16" s="8" t="n"/>
      <c r="G16" s="7" t="n"/>
      <c r="H16" s="9">
        <f>IF(C16="","",IF(E16="","Falta saber por dónde te contestó",IF(E16="Todavía no te ha contestado","Todavía no ha contestado por ningún canal",IF(F16="","Falta saber por dónde le escribes tú",IF(E16&lt;&gt;F16,"No coinciden: aquí está parada",IF(G16="","No hay nada que se pueda reenviar","Coinciden"))))))</f>
        <v/>
      </c>
    </row>
    <row r="17" ht="30" customHeight="1">
      <c r="B17" s="6" t="inlineStr">
        <is>
          <t>Cliente 10</t>
        </is>
      </c>
      <c r="C17" s="7" t="n"/>
      <c r="D17" s="7" t="n"/>
      <c r="E17" s="8" t="n"/>
      <c r="F17" s="8" t="n"/>
      <c r="G17" s="7" t="n"/>
      <c r="H17" s="9">
        <f>IF(C17="","",IF(E17="","Falta saber por dónde te contestó",IF(E17="Todavía no te ha contestado","Todavía no ha contestado por ningún canal",IF(F17="","Falta saber por dónde le escribes tú",IF(E17&lt;&gt;F17,"No coinciden: aquí está parada",IF(G17="","No hay nada que se pueda reenviar","Coinciden"))))))</f>
        <v/>
      </c>
    </row>
    <row r="19" ht="24" customHeight="1">
      <c r="B19" s="10" t="inlineStr">
        <is>
          <t>POR DÓNDE TE CONTESTAN Y POR DÓNDE ESCRIBES TÚ</t>
        </is>
      </c>
    </row>
    <row r="20" ht="36" customHeight="1">
      <c r="B20" s="5" t="inlineStr">
        <is>
          <t>Las cuatro herramientas</t>
        </is>
      </c>
      <c r="C20" s="4" t="inlineStr"/>
      <c r="D20" s="4" t="inlineStr"/>
      <c r="E20" s="4" t="inlineStr">
        <is>
          <t>Te contestó
por aquí</t>
        </is>
      </c>
      <c r="F20" s="4" t="inlineStr">
        <is>
          <t>Tú le escribes
por aquí</t>
        </is>
      </c>
      <c r="G20" s="4" t="inlineStr"/>
      <c r="H20" s="4" t="inlineStr"/>
    </row>
    <row r="21" ht="19" customHeight="1">
      <c r="B21" s="6" t="inlineStr">
        <is>
          <t>Teléfono · abre y desatasca, y aguanta una objeción</t>
        </is>
      </c>
      <c r="E21" s="11">
        <f>IF(COUNTA(C8:C17)=0,"",COUNTIF(E8:E17,"Teléfono"))</f>
        <v/>
      </c>
      <c r="F21" s="11">
        <f>IF(COUNTA(C8:C17)=0,"",COUNTIF(F8:F17,"Teléfono"))</f>
        <v/>
      </c>
    </row>
    <row r="22" ht="19" customHeight="1">
      <c r="B22" s="6" t="inlineStr">
        <is>
          <t>Correo · viaja entero a quien no estaba en la sala</t>
        </is>
      </c>
      <c r="E22" s="11">
        <f>IF(COUNTA(C8:C17)=0,"",COUNTIF(E8:E17,"Correo"))</f>
        <v/>
      </c>
      <c r="F22" s="11">
        <f>IF(COUNTA(C8:C17)=0,"",COUNTIF(F8:F17,"Correo"))</f>
        <v/>
      </c>
    </row>
    <row r="23" ht="19" customHeight="1">
      <c r="B23" s="6" t="inlineStr">
        <is>
          <t>Mensaje · resuelve lo pequeño en minutos</t>
        </is>
      </c>
      <c r="E23" s="11">
        <f>IF(COUNTA(C8:C17)=0,"",COUNTIF(E8:E17,"Mensaje"))</f>
        <v/>
      </c>
      <c r="F23" s="11">
        <f>IF(COUNTA(C8:C17)=0,"",COUNTIF(F8:F17,"Mensaje"))</f>
        <v/>
      </c>
    </row>
    <row r="24" ht="19" customHeight="1">
      <c r="B24" s="6" t="inlineStr">
        <is>
          <t>En persona · te enseña el sitio y te da un nombre</t>
        </is>
      </c>
      <c r="E24" s="11">
        <f>IF(COUNTA(C8:C17)=0,"",COUNTIF(E8:E17,"En persona"))</f>
        <v/>
      </c>
      <c r="F24" s="11">
        <f>IF(COUNTA(C8:C17)=0,"",COUNTIF(F8:F17,"En persona"))</f>
        <v/>
      </c>
    </row>
    <row r="26" ht="15" customHeight="1">
      <c r="B26" s="12" t="inlineStr">
        <is>
          <t>CLIENTES ABIERTOS</t>
        </is>
      </c>
      <c r="D26" s="12" t="inlineStr">
        <is>
          <t>PARADAS PORQUE LOS CANALES NO COINCIDEN</t>
        </is>
      </c>
      <c r="E26" s="12" t="inlineStr">
        <is>
          <t>TODAVÍA NO TE HAN CONTESTADO</t>
        </is>
      </c>
      <c r="G26" s="12" t="inlineStr">
        <is>
          <t>SIN NADA QUE SE PUEDA REENVIAR</t>
        </is>
      </c>
    </row>
    <row r="27" ht="30" customHeight="1">
      <c r="B27" s="13">
        <f>IF(COUNTA(C8:C17)=0,"",COUNTA(C8:C17))</f>
        <v/>
      </c>
      <c r="D27" s="14">
        <f>IF(COUNTA(C8:C17)=0,"",SUMPRODUCT((C8:C17&lt;&gt;"")*(E8:E17&lt;&gt;"")*(E8:E17&lt;&gt;"Todavía no te ha contestado")*(F8:F17&lt;&gt;"")*(E8:E17&lt;&gt;F8:F17)))</f>
        <v/>
      </c>
      <c r="E27" s="13">
        <f>IF(COUNTA(C8:C17)=0,"",COUNTIF(E8:E17,"Todavía no te ha contestado"))</f>
        <v/>
      </c>
      <c r="G27" s="13">
        <f>IF(COUNTA(C8:C17)=0,"",SUMPRODUCT((C8:C17&lt;&gt;"")*(G8:G17="")))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26"/>
    <mergeCell ref="G26"/>
    <mergeCell ref="B4:H4"/>
    <mergeCell ref="E27:F27"/>
    <mergeCell ref="B26:C26"/>
    <mergeCell ref="B27:C27"/>
    <mergeCell ref="E26:F26"/>
    <mergeCell ref="D27"/>
    <mergeCell ref="G27"/>
  </mergeCells>
  <dataValidations count="20">
    <dataValidation sqref="E8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8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9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9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0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0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1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1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2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2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3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3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4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4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5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5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6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6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7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7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H27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1" customWidth="1" min="2" max="2"/>
    <col width="20" customWidth="1" min="3" max="3"/>
    <col width="30" customWidth="1" min="4" max="4"/>
    <col width="14" customWidth="1" min="5" max="5"/>
    <col width="14" customWidth="1" min="6" max="6"/>
    <col width="30" customWidth="1" min="7" max="7"/>
    <col width="22" customWidth="1" min="8" max="8"/>
  </cols>
  <sheetData>
    <row r="1" ht="8" customHeight="1"/>
    <row r="2" ht="26" customHeight="1">
      <c r="B2" s="1" t="inlineStr">
        <is>
          <t>El canal de cada uno</t>
        </is>
      </c>
    </row>
    <row r="3" ht="17" customHeight="1">
      <c r="B3" s="2" t="inlineStr">
        <is>
          <t>Una fila por cliente abierto: dónde está de verdad esa persona a media mañana, por qué canal te contestó la última vez, por cuál le escribes tú y qué le llegaría si mañana lo reenviara a quien decide.</t>
        </is>
      </c>
    </row>
    <row r="4" ht="20" customHeight="1">
      <c r="B4" s="15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48" customHeight="1">
      <c r="B7" s="4" t="inlineStr"/>
      <c r="C7" s="5" t="inlineStr">
        <is>
          <t>Cliente u operación</t>
        </is>
      </c>
      <c r="D7" s="5" t="inlineStr">
        <is>
          <t>Dónde está de verdad esa persona a media mañana</t>
        </is>
      </c>
      <c r="E7" s="4" t="inlineStr">
        <is>
          <t>Por qué canal te
contestó la última vez</t>
        </is>
      </c>
      <c r="F7" s="4" t="inlineStr">
        <is>
          <t>Por cuál le estás
escribiendo tú</t>
        </is>
      </c>
      <c r="G7" s="5" t="inlineStr">
        <is>
          <t>Qué le llegaría si mañana lo reenviara a quien decide</t>
        </is>
      </c>
      <c r="H7" s="5" t="inlineStr">
        <is>
          <t>Qué pasa aquí</t>
        </is>
      </c>
    </row>
    <row r="8" ht="30" customHeight="1">
      <c r="B8" s="6" t="inlineStr">
        <is>
          <t>Cliente 1</t>
        </is>
      </c>
      <c r="C8" s="7" t="inlineStr">
        <is>
          <t>Taller de carpintería metálica</t>
        </is>
      </c>
      <c r="D8" s="7" t="inlineStr">
        <is>
          <t>El padre, que decide, está en la nave todo el día y no ha abierto un correo en su vida</t>
        </is>
      </c>
      <c r="E8" s="8" t="inlineStr">
        <is>
          <t>En persona</t>
        </is>
      </c>
      <c r="F8" s="8" t="inlineStr">
        <is>
          <t>Correo</t>
        </is>
      </c>
      <c r="G8" s="7" t="inlineStr">
        <is>
          <t>Un presupuesto en PDF que su padre no va a abrir</t>
        </is>
      </c>
      <c r="H8" s="9">
        <f>IF(C8="","",IF(E8="","Falta saber por dónde te contestó",IF(E8="Todavía no te ha contestado","Todavía no ha contestado por ningún canal",IF(F8="","Falta saber por dónde le escribes tú",IF(E8&lt;&gt;F8,"No coinciden: aquí está parada",IF(G8="","No hay nada que se pueda reenviar","Coinciden"))))))</f>
        <v/>
      </c>
    </row>
    <row r="9" ht="30" customHeight="1">
      <c r="B9" s="6" t="inlineStr">
        <is>
          <t>Cliente 2</t>
        </is>
      </c>
      <c r="C9" s="7" t="inlineStr">
        <is>
          <t>Envasadora de la carretera</t>
        </is>
      </c>
      <c r="D9" s="7" t="inlineStr">
        <is>
          <t>El de mantenimiento, con el móvil en el bolsillo toda la mañana</t>
        </is>
      </c>
      <c r="E9" s="8" t="inlineStr">
        <is>
          <t>Mensaje</t>
        </is>
      </c>
      <c r="F9" s="8" t="inlineStr">
        <is>
          <t>Mensaje</t>
        </is>
      </c>
      <c r="G9" s="7" t="inlineStr">
        <is>
          <t>Dos líneas con la fecha y lo que cuesta cada parada</t>
        </is>
      </c>
      <c r="H9" s="9">
        <f>IF(C9="","",IF(E9="","Falta saber por dónde te contestó",IF(E9="Todavía no te ha contestado","Todavía no ha contestado por ningún canal",IF(F9="","Falta saber por dónde le escribes tú",IF(E9&lt;&gt;F9,"No coinciden: aquí está parada",IF(G9="","No hay nada que se pueda reenviar","Coinciden"))))))</f>
        <v/>
      </c>
    </row>
    <row r="10" ht="30" customHeight="1">
      <c r="B10" s="6" t="inlineStr">
        <is>
          <t>Cliente 3</t>
        </is>
      </c>
      <c r="C10" s="7" t="inlineStr">
        <is>
          <t>Imprenta del polígono</t>
        </is>
      </c>
      <c r="D10" s="7" t="inlineStr">
        <is>
          <t>La que lleva administración, sentada delante del ordenador</t>
        </is>
      </c>
      <c r="E10" s="8" t="inlineStr">
        <is>
          <t>Correo</t>
        </is>
      </c>
      <c r="F10" s="8" t="inlineStr">
        <is>
          <t>Correo</t>
        </is>
      </c>
      <c r="G10" s="7" t="n"/>
      <c r="H10" s="9">
        <f>IF(C10="","",IF(E10="","Falta saber por dónde te contestó",IF(E10="Todavía no te ha contestado","Todavía no ha contestado por ningún canal",IF(F10="","Falta saber por dónde le escribes tú",IF(E10&lt;&gt;F10,"No coinciden: aquí está parada",IF(G10="","No hay nada que se pueda reenviar","Coinciden"))))))</f>
        <v/>
      </c>
    </row>
    <row r="11" ht="30" customHeight="1">
      <c r="B11" s="6" t="inlineStr">
        <is>
          <t>Cliente 4</t>
        </is>
      </c>
      <c r="C11" s="7" t="inlineStr">
        <is>
          <t>Cerrajería industrial</t>
        </is>
      </c>
      <c r="D11" s="7" t="inlineStr">
        <is>
          <t>El dueño, en la furgoneta hasta las siete</t>
        </is>
      </c>
      <c r="E11" s="8" t="inlineStr">
        <is>
          <t>Teléfono</t>
        </is>
      </c>
      <c r="F11" s="8" t="inlineStr">
        <is>
          <t>Correo</t>
        </is>
      </c>
      <c r="G11" s="7" t="inlineStr">
        <is>
          <t>Un correo de cuatro líneas con el problema en el asunto</t>
        </is>
      </c>
      <c r="H11" s="9">
        <f>IF(C11="","",IF(E11="","Falta saber por dónde te contestó",IF(E11="Todavía no te ha contestado","Todavía no ha contestado por ningún canal",IF(F11="","Falta saber por dónde le escribes tú",IF(E11&lt;&gt;F11,"No coinciden: aquí está parada",IF(G11="","No hay nada que se pueda reenviar","Coinciden"))))))</f>
        <v/>
      </c>
    </row>
    <row r="12" ht="30" customHeight="1">
      <c r="B12" s="6" t="inlineStr">
        <is>
          <t>Cliente 5</t>
        </is>
      </c>
      <c r="C12" s="7" t="inlineStr">
        <is>
          <t>Obrador de pan, dos turnos</t>
        </is>
      </c>
      <c r="D12" s="7" t="inlineStr">
        <is>
          <t>El hijo, que entra a las cinco de la mañana y sale a la una</t>
        </is>
      </c>
      <c r="E12" s="8" t="inlineStr">
        <is>
          <t>Todavía no te ha contestado</t>
        </is>
      </c>
      <c r="F12" s="8" t="inlineStr">
        <is>
          <t>Correo</t>
        </is>
      </c>
      <c r="G12" s="7" t="n"/>
      <c r="H12" s="9">
        <f>IF(C12="","",IF(E12="","Falta saber por dónde te contestó",IF(E12="Todavía no te ha contestado","Todavía no ha contestado por ningún canal",IF(F12="","Falta saber por dónde le escribes tú",IF(E12&lt;&gt;F12,"No coinciden: aquí está parada",IF(G12="","No hay nada que se pueda reenviar","Coinciden"))))))</f>
        <v/>
      </c>
    </row>
    <row r="13" ht="30" customHeight="1">
      <c r="B13" s="6" t="inlineStr">
        <is>
          <t>Cliente 6</t>
        </is>
      </c>
      <c r="C13" s="7" t="inlineStr">
        <is>
          <t>Almacén de material eléctrico</t>
        </is>
      </c>
      <c r="D13" s="7" t="inlineStr">
        <is>
          <t>El jefe de compras, en reuniones toda la mañana y con el teléfono filtrado</t>
        </is>
      </c>
      <c r="E13" s="8" t="inlineStr">
        <is>
          <t>Correo</t>
        </is>
      </c>
      <c r="F13" s="8" t="inlineStr">
        <is>
          <t>Teléfono</t>
        </is>
      </c>
      <c r="G13" s="7" t="inlineStr">
        <is>
          <t>Un correo con el problema en el asunto y una fecha al final</t>
        </is>
      </c>
      <c r="H13" s="9">
        <f>IF(C13="","",IF(E13="","Falta saber por dónde te contestó",IF(E13="Todavía no te ha contestado","Todavía no ha contestado por ningún canal",IF(F13="","Falta saber por dónde le escribes tú",IF(E13&lt;&gt;F13,"No coinciden: aquí está parada",IF(G13="","No hay nada que se pueda reenviar","Coinciden"))))))</f>
        <v/>
      </c>
    </row>
    <row r="14" ht="30" customHeight="1">
      <c r="B14" s="6" t="inlineStr">
        <is>
          <t>Cliente 7</t>
        </is>
      </c>
      <c r="C14" s="7" t="inlineStr">
        <is>
          <t>Taller de mecanizado, dos naves</t>
        </is>
      </c>
      <c r="D14" s="7" t="inlineStr">
        <is>
          <t>El encargado está en la nave; el ordenador lo abre alguien los viernes</t>
        </is>
      </c>
      <c r="E14" s="8" t="inlineStr">
        <is>
          <t>En persona</t>
        </is>
      </c>
      <c r="F14" s="8" t="inlineStr">
        <is>
          <t>En persona</t>
        </is>
      </c>
      <c r="G14" s="7" t="inlineStr">
        <is>
          <t>Una hoja impresa con lo que les cuesta cada parada</t>
        </is>
      </c>
      <c r="H14" s="9">
        <f>IF(C14="","",IF(E14="","Falta saber por dónde te contestó",IF(E14="Todavía no te ha contestado","Todavía no ha contestado por ningún canal",IF(F14="","Falta saber por dónde le escribes tú",IF(E14&lt;&gt;F14,"No coinciden: aquí está parada",IF(G14="","No hay nada que se pueda reenviar","Coinciden"))))))</f>
        <v/>
      </c>
    </row>
    <row r="15" ht="30" customHeight="1">
      <c r="B15" s="6" t="inlineStr">
        <is>
          <t>Cliente 8</t>
        </is>
      </c>
      <c r="C15" s="7" t="inlineStr">
        <is>
          <t>Fábrica de puertas</t>
        </is>
      </c>
      <c r="D15" s="7" t="inlineStr">
        <is>
          <t>El gerente decide y no coge llamadas de fuera</t>
        </is>
      </c>
      <c r="E15" s="8" t="inlineStr">
        <is>
          <t>Correo</t>
        </is>
      </c>
      <c r="F15" s="8" t="inlineStr">
        <is>
          <t>Correo</t>
        </is>
      </c>
      <c r="G15" s="7" t="inlineStr">
        <is>
          <t>Un correo que puede reenviar sin tener que explicarlo él</t>
        </is>
      </c>
      <c r="H15" s="9">
        <f>IF(C15="","",IF(E15="","Falta saber por dónde te contestó",IF(E15="Todavía no te ha contestado","Todavía no ha contestado por ningún canal",IF(F15="","Falta saber por dónde le escribes tú",IF(E15&lt;&gt;F15,"No coinciden: aquí está parada",IF(G15="","No hay nada que se pueda reenviar","Coinciden"))))))</f>
        <v/>
      </c>
    </row>
    <row r="16" ht="30" customHeight="1">
      <c r="B16" s="6" t="inlineStr">
        <is>
          <t>Cliente 9</t>
        </is>
      </c>
      <c r="C16" s="7" t="n"/>
      <c r="D16" s="7" t="n"/>
      <c r="E16" s="8" t="n"/>
      <c r="F16" s="8" t="n"/>
      <c r="G16" s="7" t="n"/>
      <c r="H16" s="9">
        <f>IF(C16="","",IF(E16="","Falta saber por dónde te contestó",IF(E16="Todavía no te ha contestado","Todavía no ha contestado por ningún canal",IF(F16="","Falta saber por dónde le escribes tú",IF(E16&lt;&gt;F16,"No coinciden: aquí está parada",IF(G16="","No hay nada que se pueda reenviar","Coinciden"))))))</f>
        <v/>
      </c>
    </row>
    <row r="17" ht="30" customHeight="1">
      <c r="B17" s="6" t="inlineStr">
        <is>
          <t>Cliente 10</t>
        </is>
      </c>
      <c r="C17" s="7" t="n"/>
      <c r="D17" s="7" t="n"/>
      <c r="E17" s="8" t="n"/>
      <c r="F17" s="8" t="n"/>
      <c r="G17" s="7" t="n"/>
      <c r="H17" s="9">
        <f>IF(C17="","",IF(E17="","Falta saber por dónde te contestó",IF(E17="Todavía no te ha contestado","Todavía no ha contestado por ningún canal",IF(F17="","Falta saber por dónde le escribes tú",IF(E17&lt;&gt;F17,"No coinciden: aquí está parada",IF(G17="","No hay nada que se pueda reenviar","Coinciden"))))))</f>
        <v/>
      </c>
    </row>
    <row r="19" ht="24" customHeight="1">
      <c r="B19" s="10" t="inlineStr">
        <is>
          <t>POR DÓNDE TE CONTESTAN Y POR DÓNDE ESCRIBES TÚ</t>
        </is>
      </c>
    </row>
    <row r="20" ht="36" customHeight="1">
      <c r="B20" s="5" t="inlineStr">
        <is>
          <t>Las cuatro herramientas</t>
        </is>
      </c>
      <c r="C20" s="4" t="inlineStr"/>
      <c r="D20" s="4" t="inlineStr"/>
      <c r="E20" s="4" t="inlineStr">
        <is>
          <t>Te contestó
por aquí</t>
        </is>
      </c>
      <c r="F20" s="4" t="inlineStr">
        <is>
          <t>Tú le escribes
por aquí</t>
        </is>
      </c>
      <c r="G20" s="4" t="inlineStr"/>
      <c r="H20" s="4" t="inlineStr"/>
    </row>
    <row r="21" ht="19" customHeight="1">
      <c r="B21" s="6" t="inlineStr">
        <is>
          <t>Teléfono · abre y desatasca, y aguanta una objeción</t>
        </is>
      </c>
      <c r="E21" s="11">
        <f>IF(COUNTA(C8:C17)=0,"",COUNTIF(E8:E17,"Teléfono"))</f>
        <v/>
      </c>
      <c r="F21" s="11">
        <f>IF(COUNTA(C8:C17)=0,"",COUNTIF(F8:F17,"Teléfono"))</f>
        <v/>
      </c>
    </row>
    <row r="22" ht="19" customHeight="1">
      <c r="B22" s="6" t="inlineStr">
        <is>
          <t>Correo · viaja entero a quien no estaba en la sala</t>
        </is>
      </c>
      <c r="E22" s="11">
        <f>IF(COUNTA(C8:C17)=0,"",COUNTIF(E8:E17,"Correo"))</f>
        <v/>
      </c>
      <c r="F22" s="11">
        <f>IF(COUNTA(C8:C17)=0,"",COUNTIF(F8:F17,"Correo"))</f>
        <v/>
      </c>
    </row>
    <row r="23" ht="19" customHeight="1">
      <c r="B23" s="6" t="inlineStr">
        <is>
          <t>Mensaje · resuelve lo pequeño en minutos</t>
        </is>
      </c>
      <c r="E23" s="11">
        <f>IF(COUNTA(C8:C17)=0,"",COUNTIF(E8:E17,"Mensaje"))</f>
        <v/>
      </c>
      <c r="F23" s="11">
        <f>IF(COUNTA(C8:C17)=0,"",COUNTIF(F8:F17,"Mensaje"))</f>
        <v/>
      </c>
    </row>
    <row r="24" ht="19" customHeight="1">
      <c r="B24" s="6" t="inlineStr">
        <is>
          <t>En persona · te enseña el sitio y te da un nombre</t>
        </is>
      </c>
      <c r="E24" s="11">
        <f>IF(COUNTA(C8:C17)=0,"",COUNTIF(E8:E17,"En persona"))</f>
        <v/>
      </c>
      <c r="F24" s="11">
        <f>IF(COUNTA(C8:C17)=0,"",COUNTIF(F8:F17,"En persona"))</f>
        <v/>
      </c>
    </row>
    <row r="26" ht="15" customHeight="1">
      <c r="B26" s="12" t="inlineStr">
        <is>
          <t>CLIENTES ABIERTOS</t>
        </is>
      </c>
      <c r="D26" s="12" t="inlineStr">
        <is>
          <t>PARADAS PORQUE LOS CANALES NO COINCIDEN</t>
        </is>
      </c>
      <c r="E26" s="12" t="inlineStr">
        <is>
          <t>TODAVÍA NO TE HAN CONTESTADO</t>
        </is>
      </c>
      <c r="G26" s="12" t="inlineStr">
        <is>
          <t>SIN NADA QUE SE PUEDA REENVIAR</t>
        </is>
      </c>
    </row>
    <row r="27" ht="30" customHeight="1">
      <c r="B27" s="13">
        <f>IF(COUNTA(C8:C17)=0,"",COUNTA(C8:C17))</f>
        <v/>
      </c>
      <c r="D27" s="14">
        <f>IF(COUNTA(C8:C17)=0,"",SUMPRODUCT((C8:C17&lt;&gt;"")*(E8:E17&lt;&gt;"")*(E8:E17&lt;&gt;"Todavía no te ha contestado")*(F8:F17&lt;&gt;"")*(E8:E17&lt;&gt;F8:F17)))</f>
        <v/>
      </c>
      <c r="E27" s="13">
        <f>IF(COUNTA(C8:C17)=0,"",COUNTIF(E8:E17,"Todavía no te ha contestado"))</f>
        <v/>
      </c>
      <c r="G27" s="13">
        <f>IF(COUNTA(C8:C17)=0,"",SUMPRODUCT((C8:C17&lt;&gt;"")*(G8:G17="")))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26"/>
    <mergeCell ref="G26"/>
    <mergeCell ref="B4:H4"/>
    <mergeCell ref="E27:F27"/>
    <mergeCell ref="B26:C26"/>
    <mergeCell ref="B27:C27"/>
    <mergeCell ref="E26:F26"/>
    <mergeCell ref="D27"/>
    <mergeCell ref="G27"/>
  </mergeCells>
  <dataValidations count="20">
    <dataValidation sqref="E8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8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9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9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0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0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1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1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2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2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3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3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4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4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5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5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6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6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  <dataValidation sqref="E17" showDropDown="0" showInputMessage="1" showErrorMessage="0" allowBlank="1" errorTitle="Valor no válido" error="Elige un valor de la lista." promptTitle="Qué escribir aquí" prompt="Por dónde te contestó la última vez. Que abriera tu correo no es contestar." type="list">
      <formula1>"Teléfono,Correo,Mensaje,En persona,Todavía no te ha contestado"</formula1>
    </dataValidation>
    <dataValidation sqref="F17" showDropDown="0" showInputMessage="1" showErrorMessage="0" allowBlank="1" errorTitle="Valor no válido" error="Elige un valor de la lista." promptTitle="Qué escribir aquí" prompt="Por dónde le estás escribiendo tú ahora mismo." type="list">
      <formula1>"Teléfono,Correo,Mensaje,En persona"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2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El canal de cada uno</t>
        </is>
      </c>
    </row>
    <row r="3">
      <c r="B3" s="16" t="inlineStr">
        <is>
          <t>Capítulo 11 · plantilla 11.1 de 44 · «Vende. Lo demás es cuento.»</t>
        </is>
      </c>
    </row>
    <row r="5" ht="24" customHeight="1">
      <c r="B5" s="10" t="inlineStr">
        <is>
          <t>PARA QUÉ SIRVE</t>
        </is>
      </c>
    </row>
    <row r="6" ht="60" customHeight="1">
      <c r="B6" s="17" t="inlineStr">
        <is>
          <t>Cada canal puede hacer una cosa y no puede hacer otra. El teléfono abre y desatasca, el correo viaja a quien no estaba en la sala, el mensaje resuelve lo pequeño y la puerta fría te da el sitio y un nombre. Y casi todo el mundo elige el canal por dónde está cómodo él, no por dónde está el otro. Esta hoja pone una línea por cliente abierto y compara las dos cosas.</t>
        </is>
      </c>
    </row>
    <row r="8" ht="24" customHeight="1">
      <c r="B8" s="10" t="inlineStr">
        <is>
          <t>QUÉ NECESITAS TENER A MANO</t>
        </is>
      </c>
    </row>
    <row r="9" ht="16" customHeight="1">
      <c r="B9" s="17" t="inlineStr">
        <is>
          <t>Tus operaciones abiertas, todas, no solo las que te gustan.</t>
        </is>
      </c>
    </row>
    <row r="10" ht="30" customHeight="1">
      <c r="B10" s="17" t="inlineStr">
        <is>
          <t>Saber quién decide en cada una y dónde está esa persona a media mañana: en la nave, en la furgoneta, en una reunión, delante de un ordenador.</t>
        </is>
      </c>
    </row>
    <row r="11" ht="30" customHeight="1">
      <c r="B11" s="17" t="inlineStr">
        <is>
          <t>Tu historial real de cada operación: por dónde te contestó la última vez de verdad. Que abriera tu correo no es contestar.</t>
        </is>
      </c>
    </row>
    <row r="12" ht="16" customHeight="1">
      <c r="B12" s="17" t="inlineStr">
        <is>
          <t>Lo último que le mandaste, para poder contestar a la última columna sin engañarte.</t>
        </is>
      </c>
    </row>
    <row r="14" ht="24" customHeight="1">
      <c r="B14" s="10" t="inlineStr">
        <is>
          <t>CÓMO SE RELLENA</t>
        </is>
      </c>
    </row>
    <row r="15" ht="16" customHeight="1">
      <c r="B15" s="17" t="inlineStr">
        <is>
          <t>Escribe una línea por cliente abierto.</t>
        </is>
      </c>
    </row>
    <row r="16" ht="30" customHeight="1">
      <c r="B16" s="17" t="inlineStr">
        <is>
          <t>En la segunda columna no pongas el cargo: pon dónde está esa persona a media mañana. Es lo que decide qué canal puede funcionar.</t>
        </is>
      </c>
    </row>
    <row r="17" ht="30" customHeight="1">
      <c r="B17" s="17" t="inlineStr">
        <is>
          <t>Marca por qué canal te contestó la última vez y por cuál le estás escribiendo tú. Son dos columnas distintas justo porque casi nunca coinciden.</t>
        </is>
      </c>
    </row>
    <row r="18" ht="45" customHeight="1">
      <c r="B18" s="17" t="inlineStr">
        <is>
          <t>En la última columna escribe qué le llegaría a quien decide si el otro lo reenviara tal cual, sin ti al lado. Si no hay nada que se pueda reenviar, déjala vacía: eso también es la respuesta.</t>
        </is>
      </c>
    </row>
    <row r="20" ht="24" customHeight="1">
      <c r="B20" s="10" t="inlineStr">
        <is>
          <t>QUÉ TE ESTÁ DICIENDO</t>
        </is>
      </c>
    </row>
    <row r="21" ht="30" customHeight="1">
      <c r="B21" s="17" t="inlineStr">
        <is>
          <t>Las dos columnas del medio. Cuando no coinciden, ahí tienes la operación parada, y no aparece ningún no en ninguna parte: aparece silencio.</t>
        </is>
      </c>
    </row>
    <row r="22" ht="30" customHeight="1">
      <c r="B22" s="17" t="inlineStr">
        <is>
          <t>El gráfico: si la barra del correo que escribes tú es mucho más alta que la del correo por el que te contestan, ese es tu canal cómodo, no el suyo.</t>
        </is>
      </c>
    </row>
    <row r="23" ht="30" customHeight="1">
      <c r="B23" s="17" t="inlineStr">
        <is>
          <t>Las líneas sin nada que se pueda reenviar. Le estás escribiendo a alguien que tendría que convencer a otro y no le das con qué.</t>
        </is>
      </c>
    </row>
    <row r="24" ht="30" customHeight="1">
      <c r="B24" s="17" t="inlineStr">
        <is>
          <t>Y una comprobación de un minuto que no está en la hoja: mira por qué canal se cerró cada uno de tus últimos clientes. Si esa lista no se parece a esta, ahí tienes el trabajo del mes.</t>
        </is>
      </c>
    </row>
    <row r="26" ht="24" customHeight="1">
      <c r="B26" s="18" t="inlineStr">
        <is>
          <t>OJO CON ESTO</t>
        </is>
      </c>
    </row>
    <row r="27" ht="105" customHeight="1">
      <c r="B27" s="19" t="inlineStr">
        <is>
          <t>La otra mitad del capítulo no cabe en esta rejilla y es la que más dinero mueve: lo que haces cuando el contacto lo empieza el otro. El que rellena un formulario, llama preguntando o entra por la puerta ha hecho lo más difícil del oficio, y se enfría en horas. Casi una de cada cuatro empresas auditadas no contestó nunca a una petición hecha desde su propia web, y las que contestaron tardaron de media más de día y medio (Oldroyd, McElheran y Elkington, 2011). Antes de afinar ningún canal, mira cuánto lleva esperando el correo más antiguo de alguien que quiere comprarte algo.</t>
        </is>
      </c>
    </row>
    <row r="29" ht="24" customHeight="1">
      <c r="B29" s="10" t="inlineStr">
        <is>
          <t>LOS COLORES</t>
        </is>
      </c>
    </row>
    <row r="30" ht="20" customHeight="1">
      <c r="B30" s="20" t="inlineStr">
        <is>
          <t xml:space="preserve">   Azul claro con borde a la izquierda: aquí escribes tú.</t>
        </is>
      </c>
    </row>
    <row r="31" ht="20" customHeight="1">
      <c r="B31" s="21" t="inlineStr">
        <is>
          <t xml:space="preserve">   Gris: lo calcula la hoja sola. No lo toques.</t>
        </is>
      </c>
    </row>
    <row r="32" ht="20" customHeight="1">
      <c r="B32" s="22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7">
    <mergeCell ref="B6:C6"/>
    <mergeCell ref="B21:C21"/>
    <mergeCell ref="B16:C16"/>
    <mergeCell ref="B24:C24"/>
    <mergeCell ref="B15:C15"/>
    <mergeCell ref="B30:C30"/>
    <mergeCell ref="B11:C11"/>
    <mergeCell ref="B27:C27"/>
    <mergeCell ref="B10:C10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