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 &quot;días&quot;;[Red]-0 &quot;días&quot;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b val="1"/>
      <color rgb="0012284F"/>
      <sz val="11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9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bottom style="thin">
        <color rgb="00D8DCE4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left" vertical="center" indent="1"/>
    </xf>
    <xf numFmtId="3" fontId="8" fillId="2" borderId="5" applyAlignment="1" applyProtection="1" pivotButton="0" quotePrefix="0" xfId="0">
      <alignment horizontal="right" vertical="center"/>
      <protection locked="0" hidden="0"/>
    </xf>
    <xf numFmtId="49" fontId="8" fillId="2" borderId="5" applyAlignment="1" applyProtection="1" pivotButton="0" quotePrefix="0" xfId="0">
      <alignment horizontal="left" vertical="center"/>
      <protection locked="0" hidden="0"/>
    </xf>
    <xf numFmtId="49" fontId="8" fillId="2" borderId="5" applyAlignment="1" applyProtection="1" pivotButton="0" quotePrefix="0" xfId="0">
      <alignment horizontal="center" vertical="center"/>
      <protection locked="0" hidden="0"/>
    </xf>
    <xf numFmtId="49" fontId="9" fillId="4" borderId="6" applyAlignment="1" pivotButton="0" quotePrefix="0" xfId="0">
      <alignment horizontal="left" vertical="center"/>
    </xf>
    <xf numFmtId="3" fontId="7" fillId="4" borderId="6" applyAlignment="1" pivotButton="0" quotePrefix="0" xfId="0">
      <alignment horizontal="right" vertical="center"/>
    </xf>
    <xf numFmtId="0" fontId="5" fillId="0" borderId="3" applyAlignment="1" pivotButton="0" quotePrefix="0" xfId="0">
      <alignment horizontal="left" vertical="center" wrapText="1" indent="1"/>
    </xf>
    <xf numFmtId="0" fontId="6" fillId="0" borderId="0" applyAlignment="1" pivotButton="0" quotePrefix="0" xfId="0">
      <alignment horizontal="left" vertical="center"/>
    </xf>
    <xf numFmtId="164" fontId="8" fillId="2" borderId="5" applyAlignment="1" applyProtection="1" pivotButton="0" quotePrefix="0" xfId="0">
      <alignment horizontal="right" vertical="center"/>
      <protection locked="0" hidden="0"/>
    </xf>
    <xf numFmtId="0" fontId="7" fillId="0" borderId="4" applyAlignment="1" pivotButton="0" quotePrefix="0" xfId="0">
      <alignment horizontal="right" vertical="center" wrapText="1"/>
    </xf>
    <xf numFmtId="164" fontId="7" fillId="4" borderId="6" applyAlignment="1" pivotButton="0" quotePrefix="0" xfId="0">
      <alignment horizontal="right" vertical="center"/>
    </xf>
    <xf numFmtId="0" fontId="10" fillId="4" borderId="7" applyAlignment="1" pivotButton="0" quotePrefix="0" xfId="0">
      <alignment horizontal="center" vertical="center"/>
    </xf>
    <xf numFmtId="3" fontId="11" fillId="4" borderId="8" applyAlignment="1" pivotButton="0" quotePrefix="0" xfId="0">
      <alignment horizontal="center" vertical="center"/>
    </xf>
    <xf numFmtId="165" fontId="11" fillId="4" borderId="8" applyAlignment="1" pivotButton="0" quotePrefix="0" xfId="0">
      <alignment horizontal="center" vertical="center"/>
    </xf>
    <xf numFmtId="3" fontId="12" fillId="4" borderId="8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1B6349"/>
      </font>
      <fill>
        <patternFill patternType="solid">
          <bgColor rgb="00E6F4EE"/>
        </patternFill>
      </fill>
    </dxf>
    <dxf>
      <font>
        <name val="Calibri"/>
        <b val="1"/>
        <color rgb="00C0392B"/>
      </font>
      <fill>
        <patternFill patternType="solid">
          <bgColor rgb="00FCE9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Cuántos intentos le das a cada canal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'Plantilla'!G22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'Plantilla'!$B$23:$B$26</f>
            </numRef>
          </cat>
          <val>
            <numRef>
              <f>'Plantilla'!$G$23:$G$26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Cuántos intentos le das a cada canal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'Ejemplo'!G22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'Ejemplo'!$B$23:$B$26</f>
            </numRef>
          </cat>
          <val>
            <numRef>
              <f>'Ejemplo'!$G$23:$G$26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30</row>
      <rowOff>0</rowOff>
    </from>
    <ext cx="720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30</row>
      <rowOff>0</rowOff>
    </from>
    <ext cx="720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H29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34" customWidth="1" min="2" max="2"/>
    <col width="11" customWidth="1" min="3" max="3"/>
    <col width="16" customWidth="1" min="4" max="4"/>
    <col width="15" customWidth="1" min="5" max="5"/>
    <col width="34" customWidth="1" min="6" max="6"/>
    <col width="12" customWidth="1" min="7" max="7"/>
    <col width="26" customWidth="1" min="8" max="8"/>
  </cols>
  <sheetData>
    <row r="1" ht="8" customHeight="1"/>
    <row r="2" ht="26" customHeight="1">
      <c r="B2" s="1" t="inlineStr">
        <is>
          <t>Cadencia de contacto</t>
        </is>
      </c>
    </row>
    <row r="3" ht="17" customHeight="1">
      <c r="B3" s="2" t="inlineStr">
        <is>
          <t>Los intentos en una columna, los días en otra, el canal en la tercera y lo que llevas encima en la cuarta. Con la fila del último intento escrita antes de empezar.</t>
        </is>
      </c>
    </row>
    <row r="4" ht="20" customHeight="1">
      <c r="B4" s="3" t="inlineStr">
        <is>
          <t xml:space="preserve">   Escribes tú en las celdas azules.   ·   Lo gris lo calcula la hoja sola.   ·   Capítulo 12 · plantilla 12.1 de 44   ·   El detalle, en la hoja «Cómo se usa».</t>
        </is>
      </c>
    </row>
    <row r="5" ht="10" customHeight="1"/>
    <row r="7" ht="46" customHeight="1">
      <c r="B7" s="4" t="inlineStr">
        <is>
          <t>El intento</t>
        </is>
      </c>
      <c r="C7" s="5" t="inlineStr">
        <is>
          <t>Día</t>
        </is>
      </c>
      <c r="D7" s="4" t="inlineStr">
        <is>
          <t>A qué hora</t>
        </is>
      </c>
      <c r="E7" s="5" t="inlineStr">
        <is>
          <t>Por dónde</t>
        </is>
      </c>
      <c r="F7" s="4" t="inlineStr">
        <is>
          <t>Qué llevas encima que antes no tuviera</t>
        </is>
      </c>
      <c r="G7" s="5" t="inlineStr">
        <is>
          <t>De las tres,
cuántas cambian</t>
        </is>
      </c>
      <c r="H7" s="4" t="inlineStr">
        <is>
          <t>Qué es esto de verdad</t>
        </is>
      </c>
    </row>
    <row r="8" ht="30" customHeight="1">
      <c r="B8" s="6" t="inlineStr">
        <is>
          <t>Intento 1</t>
        </is>
      </c>
      <c r="C8" s="7" t="n"/>
      <c r="D8" s="8" t="n"/>
      <c r="E8" s="9" t="n"/>
      <c r="F8" s="8" t="n"/>
      <c r="G8" s="6" t="n"/>
      <c r="H8" s="10">
        <f>IF(F8="","","Cuenta: es el primero")</f>
        <v/>
      </c>
    </row>
    <row r="9" ht="30" customHeight="1">
      <c r="B9" s="6" t="inlineStr">
        <is>
          <t>Intento 2</t>
        </is>
      </c>
      <c r="C9" s="7" t="n"/>
      <c r="D9" s="8" t="n"/>
      <c r="E9" s="9" t="n"/>
      <c r="F9" s="8" t="n"/>
      <c r="G9" s="11">
        <f>IF(OR(F9="",F8=""),"",IF(D9&lt;&gt;D8,1,0)+IF(E9&lt;&gt;E8,1,0)+IF(F9&lt;&gt;F8,1,0))</f>
        <v/>
      </c>
      <c r="H9" s="10">
        <f>IF(G9="","",IF(G9=0,"La misma llamada otra vez",IF(G9=1,"Cuenta: cambia una de las tres","Cuenta: cambian "&amp;G9&amp;" de las tres")))</f>
        <v/>
      </c>
    </row>
    <row r="10" ht="30" customHeight="1">
      <c r="B10" s="6" t="inlineStr">
        <is>
          <t>Intento 3</t>
        </is>
      </c>
      <c r="C10" s="7" t="n"/>
      <c r="D10" s="8" t="n"/>
      <c r="E10" s="9" t="n"/>
      <c r="F10" s="8" t="n"/>
      <c r="G10" s="11">
        <f>IF(OR(F10="",F9=""),"",IF(D10&lt;&gt;D9,1,0)+IF(E10&lt;&gt;E9,1,0)+IF(F10&lt;&gt;F9,1,0))</f>
        <v/>
      </c>
      <c r="H10" s="10">
        <f>IF(G10="","",IF(G10=0,"La misma llamada otra vez",IF(G10=1,"Cuenta: cambia una de las tres","Cuenta: cambian "&amp;G10&amp;" de las tres")))</f>
        <v/>
      </c>
    </row>
    <row r="11" ht="30" customHeight="1">
      <c r="B11" s="6" t="inlineStr">
        <is>
          <t>Intento 4</t>
        </is>
      </c>
      <c r="C11" s="7" t="n"/>
      <c r="D11" s="8" t="n"/>
      <c r="E11" s="9" t="n"/>
      <c r="F11" s="8" t="n"/>
      <c r="G11" s="11">
        <f>IF(OR(F11="",F10=""),"",IF(D11&lt;&gt;D10,1,0)+IF(E11&lt;&gt;E10,1,0)+IF(F11&lt;&gt;F10,1,0))</f>
        <v/>
      </c>
      <c r="H11" s="10">
        <f>IF(G11="","",IF(G11=0,"La misma llamada otra vez",IF(G11=1,"Cuenta: cambia una de las tres","Cuenta: cambian "&amp;G11&amp;" de las tres")))</f>
        <v/>
      </c>
    </row>
    <row r="12" ht="30" customHeight="1">
      <c r="B12" s="6" t="inlineStr">
        <is>
          <t>Intento 5</t>
        </is>
      </c>
      <c r="C12" s="7" t="n"/>
      <c r="D12" s="8" t="n"/>
      <c r="E12" s="9" t="n"/>
      <c r="F12" s="8" t="n"/>
      <c r="G12" s="11">
        <f>IF(OR(F12="",F11=""),"",IF(D12&lt;&gt;D11,1,0)+IF(E12&lt;&gt;E11,1,0)+IF(F12&lt;&gt;F11,1,0))</f>
        <v/>
      </c>
      <c r="H12" s="10">
        <f>IF(G12="","",IF(G12=0,"La misma llamada otra vez",IF(G12=1,"Cuenta: cambia una de las tres","Cuenta: cambian "&amp;G12&amp;" de las tres")))</f>
        <v/>
      </c>
    </row>
    <row r="13" ht="35" customHeight="1">
      <c r="B13" s="12" t="inlineStr">
        <is>
          <t>Intento 6 · el correo que cierra la serie</t>
        </is>
      </c>
      <c r="C13" s="7" t="n"/>
      <c r="D13" s="8" t="n"/>
      <c r="E13" s="9" t="n"/>
      <c r="F13" s="8" t="n"/>
      <c r="G13" s="11">
        <f>IF(OR(F13="",F12=""),"",IF(D13&lt;&gt;D12,1,0)+IF(E13&lt;&gt;E12,1,0)+IF(F13&lt;&gt;F12,1,0))</f>
        <v/>
      </c>
      <c r="H13" s="10">
        <f>IF(G13="","",IF(G13=0,"La misma llamada otra vez",IF(G13=1,"Cuenta: cambia una de las tres","Cuenta: cambian "&amp;G13&amp;" de las tres")))</f>
        <v/>
      </c>
    </row>
    <row r="15" ht="24" customHeight="1">
      <c r="B15" s="13" t="inlineStr">
        <is>
          <t>EL FINAL, QUE ES LA PARTE QUE NADIE ESCRIBE</t>
        </is>
      </c>
    </row>
    <row r="16" ht="24" customHeight="1">
      <c r="B16" s="6" t="inlineStr">
        <is>
          <t>Día en el que empiezas la serie</t>
        </is>
      </c>
      <c r="C16" s="14" t="n"/>
    </row>
    <row r="17" ht="35" customHeight="1">
      <c r="B17" s="15" t="inlineStr">
        <is>
          <t>Fecha del último intento, puesta desde el primer día</t>
        </is>
      </c>
      <c r="C17" s="16">
        <f>IF(OR(C16="",C13=""),"",C16+C13-1)</f>
        <v/>
      </c>
    </row>
    <row r="18" ht="24" customHeight="1">
      <c r="B18" s="6" t="inlineStr">
        <is>
          <t>A dónde va el que no conteste a la serie entera</t>
        </is>
      </c>
      <c r="F18" s="8" t="n"/>
    </row>
    <row r="19" ht="24" customHeight="1">
      <c r="B19" s="6" t="inlineStr">
        <is>
          <t>Fecha en la que vuelve a la lista</t>
        </is>
      </c>
      <c r="C19" s="14" t="n"/>
    </row>
    <row r="21" ht="24" customHeight="1">
      <c r="B21" s="13" t="inlineStr">
        <is>
          <t>TUS INTENTOS, CANAL POR CANAL</t>
        </is>
      </c>
    </row>
    <row r="22" ht="30" customHeight="1">
      <c r="B22" s="4" t="inlineStr">
        <is>
          <t>Los canales que usas</t>
        </is>
      </c>
      <c r="C22" s="5" t="inlineStr"/>
      <c r="D22" s="5" t="inlineStr"/>
      <c r="E22" s="5" t="inlineStr"/>
      <c r="F22" s="5" t="inlineStr"/>
      <c r="G22" s="5" t="inlineStr">
        <is>
          <t>Intentos</t>
        </is>
      </c>
      <c r="H22" s="5" t="inlineStr"/>
    </row>
    <row r="23" ht="19" customHeight="1">
      <c r="B23" s="6" t="inlineStr">
        <is>
          <t>Llamada</t>
        </is>
      </c>
      <c r="G23" s="11">
        <f>IF(COUNTA(F8:F13)=0,"",COUNTIF(E8:E13,"Llamada"))</f>
        <v/>
      </c>
    </row>
    <row r="24" ht="19" customHeight="1">
      <c r="B24" s="6" t="inlineStr">
        <is>
          <t>Correo</t>
        </is>
      </c>
      <c r="G24" s="11">
        <f>IF(COUNTA(F8:F13)=0,"",COUNTIF(E8:E13,"Correo"))</f>
        <v/>
      </c>
    </row>
    <row r="25" ht="19" customHeight="1">
      <c r="B25" s="6" t="inlineStr">
        <is>
          <t>Mensaje corto</t>
        </is>
      </c>
      <c r="G25" s="11">
        <f>IF(COUNTA(F8:F13)=0,"",COUNTIF(E8:E13,"Mensaje corto"))</f>
        <v/>
      </c>
    </row>
    <row r="26" ht="19" customHeight="1">
      <c r="B26" s="6" t="inlineStr">
        <is>
          <t>Visita</t>
        </is>
      </c>
      <c r="G26" s="11">
        <f>IF(COUNTA(F8:F13)=0,"",COUNTIF(E8:E13,"Visita"))</f>
        <v/>
      </c>
    </row>
    <row r="28" ht="15" customHeight="1">
      <c r="B28" s="17" t="inlineStr">
        <is>
          <t>INTENTOS ESCRITOS</t>
        </is>
      </c>
      <c r="C28" s="17" t="inlineStr">
        <is>
          <t>CANALES DISTINTOS</t>
        </is>
      </c>
      <c r="E28" s="17" t="inlineStr">
        <is>
          <t>DÍAS QUE DURA LA SERIE</t>
        </is>
      </c>
      <c r="H28" s="17" t="inlineStr">
        <is>
          <t>INTENTOS QUE REPITEN AL ANTERIOR</t>
        </is>
      </c>
    </row>
    <row r="29" ht="30" customHeight="1">
      <c r="B29" s="18">
        <f>IF(COUNTA(F8:F13)=0,"",COUNTA(F8:F13))</f>
        <v/>
      </c>
      <c r="C29" s="18">
        <f>IF(COUNTA(F8:F13)=0,"",COUNTIF(G23:G26,"&gt;0"))</f>
        <v/>
      </c>
      <c r="E29" s="19">
        <f>IF(C13="","",C13)</f>
        <v/>
      </c>
      <c r="H29" s="20">
        <f>IF(COUNTA(F8:F13)=0,"",COUNTIF(G9:G13,0))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C29:D29"/>
    <mergeCell ref="E29:F29"/>
    <mergeCell ref="B4:H4"/>
    <mergeCell ref="B29"/>
    <mergeCell ref="E28:F28"/>
    <mergeCell ref="C28:D28"/>
    <mergeCell ref="H29"/>
    <mergeCell ref="B28"/>
    <mergeCell ref="H28"/>
  </mergeCells>
  <conditionalFormatting sqref="G9">
    <cfRule type="cellIs" priority="1" operator="greaterThanOrEqual" dxfId="0">
      <formula>1</formula>
    </cfRule>
    <cfRule type="cellIs" priority="2" operator="lessThan" dxfId="1">
      <formula>1</formula>
    </cfRule>
  </conditionalFormatting>
  <conditionalFormatting sqref="G10">
    <cfRule type="cellIs" priority="3" operator="greaterThanOrEqual" dxfId="0">
      <formula>1</formula>
    </cfRule>
    <cfRule type="cellIs" priority="4" operator="lessThan" dxfId="1">
      <formula>1</formula>
    </cfRule>
  </conditionalFormatting>
  <conditionalFormatting sqref="G11">
    <cfRule type="cellIs" priority="5" operator="greaterThanOrEqual" dxfId="0">
      <formula>1</formula>
    </cfRule>
    <cfRule type="cellIs" priority="6" operator="lessThan" dxfId="1">
      <formula>1</formula>
    </cfRule>
  </conditionalFormatting>
  <conditionalFormatting sqref="G12">
    <cfRule type="cellIs" priority="7" operator="greaterThanOrEqual" dxfId="0">
      <formula>1</formula>
    </cfRule>
    <cfRule type="cellIs" priority="8" operator="lessThan" dxfId="1">
      <formula>1</formula>
    </cfRule>
  </conditionalFormatting>
  <conditionalFormatting sqref="G13">
    <cfRule type="cellIs" priority="9" operator="greaterThanOrEqual" dxfId="0">
      <formula>1</formula>
    </cfRule>
    <cfRule type="cellIs" priority="10" operator="lessThan" dxfId="1">
      <formula>1</formula>
    </cfRule>
  </conditionalFormatting>
  <dataValidations count="6">
    <dataValidation sqref="E8" showDropDown="0" showInputMessage="0" showErrorMessage="0" allowBlank="1" errorTitle="Valor no válido" error="Elige un valor de la lista." type="list">
      <formula1>"Llamada,Correo,Mensaje corto,Visita"</formula1>
    </dataValidation>
    <dataValidation sqref="E9" showDropDown="0" showInputMessage="0" showErrorMessage="0" allowBlank="1" errorTitle="Valor no válido" error="Elige un valor de la lista." type="list">
      <formula1>"Llamada,Correo,Mensaje corto,Visita"</formula1>
    </dataValidation>
    <dataValidation sqref="E10" showDropDown="0" showInputMessage="0" showErrorMessage="0" allowBlank="1" errorTitle="Valor no válido" error="Elige un valor de la lista." type="list">
      <formula1>"Llamada,Correo,Mensaje corto,Visita"</formula1>
    </dataValidation>
    <dataValidation sqref="E11" showDropDown="0" showInputMessage="0" showErrorMessage="0" allowBlank="1" errorTitle="Valor no válido" error="Elige un valor de la lista." type="list">
      <formula1>"Llamada,Correo,Mensaje corto,Visita"</formula1>
    </dataValidation>
    <dataValidation sqref="E12" showDropDown="0" showInputMessage="0" showErrorMessage="0" allowBlank="1" errorTitle="Valor no válido" error="Elige un valor de la lista." type="list">
      <formula1>"Llamada,Correo,Mensaje corto,Visita"</formula1>
    </dataValidation>
    <dataValidation sqref="E13" showDropDown="0" showInputMessage="0" showErrorMessage="0" allowBlank="1" errorTitle="Valor no válido" error="Elige un valor de la lista." type="list">
      <formula1>"Llamada,Correo,Mensaje corto,Visita"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H29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34" customWidth="1" min="2" max="2"/>
    <col width="11" customWidth="1" min="3" max="3"/>
    <col width="16" customWidth="1" min="4" max="4"/>
    <col width="15" customWidth="1" min="5" max="5"/>
    <col width="34" customWidth="1" min="6" max="6"/>
    <col width="12" customWidth="1" min="7" max="7"/>
    <col width="26" customWidth="1" min="8" max="8"/>
  </cols>
  <sheetData>
    <row r="1" ht="8" customHeight="1"/>
    <row r="2" ht="26" customHeight="1">
      <c r="B2" s="1" t="inlineStr">
        <is>
          <t>Cadencia de contacto</t>
        </is>
      </c>
    </row>
    <row r="3" ht="17" customHeight="1">
      <c r="B3" s="2" t="inlineStr">
        <is>
          <t>Los intentos en una columna, los días en otra, el canal en la tercera y lo que llevas encima en la cuarta. Con la fila del último intento escrita antes de empezar.</t>
        </is>
      </c>
    </row>
    <row r="4" ht="20" customHeight="1">
      <c r="B4" s="21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46" customHeight="1">
      <c r="B7" s="4" t="inlineStr">
        <is>
          <t>El intento</t>
        </is>
      </c>
      <c r="C7" s="5" t="inlineStr">
        <is>
          <t>Día</t>
        </is>
      </c>
      <c r="D7" s="4" t="inlineStr">
        <is>
          <t>A qué hora</t>
        </is>
      </c>
      <c r="E7" s="5" t="inlineStr">
        <is>
          <t>Por dónde</t>
        </is>
      </c>
      <c r="F7" s="4" t="inlineStr">
        <is>
          <t>Qué llevas encima que antes no tuviera</t>
        </is>
      </c>
      <c r="G7" s="5" t="inlineStr">
        <is>
          <t>De las tres,
cuántas cambian</t>
        </is>
      </c>
      <c r="H7" s="4" t="inlineStr">
        <is>
          <t>Qué es esto de verdad</t>
        </is>
      </c>
    </row>
    <row r="8" ht="30" customHeight="1">
      <c r="B8" s="6" t="inlineStr">
        <is>
          <t>Intento 1</t>
        </is>
      </c>
      <c r="C8" s="7" t="n">
        <v>1</v>
      </c>
      <c r="D8" s="8" t="inlineStr">
        <is>
          <t>Primera hora de la mañana</t>
        </is>
      </c>
      <c r="E8" s="9" t="inlineStr">
        <is>
          <t>Llamada</t>
        </is>
      </c>
      <c r="F8" s="8" t="inlineStr">
        <is>
          <t>El problema concreto, en una frase suya</t>
        </is>
      </c>
      <c r="G8" s="6" t="n"/>
      <c r="H8" s="10">
        <f>IF(F8="","","Cuenta: es el primero")</f>
        <v/>
      </c>
    </row>
    <row r="9" ht="30" customHeight="1">
      <c r="B9" s="6" t="inlineStr">
        <is>
          <t>Intento 2</t>
        </is>
      </c>
      <c r="C9" s="7" t="n">
        <v>1</v>
      </c>
      <c r="D9" s="8" t="inlineStr">
        <is>
          <t>Primera hora de la mañana</t>
        </is>
      </c>
      <c r="E9" s="9" t="inlineStr">
        <is>
          <t>Correo</t>
        </is>
      </c>
      <c r="F9" s="8" t="inlineStr">
        <is>
          <t>Lo mismo por escrito, diez minutos después, para que quede el nombre</t>
        </is>
      </c>
      <c r="G9" s="11">
        <f>IF(OR(F9="",F8=""),"",IF(D9&lt;&gt;D8,1,0)+IF(E9&lt;&gt;E8,1,0)+IF(F9&lt;&gt;F8,1,0))</f>
        <v/>
      </c>
      <c r="H9" s="10">
        <f>IF(G9="","",IF(G9=0,"La misma llamada otra vez",IF(G9=1,"Cuenta: cambia una de las tres","Cuenta: cambian "&amp;G9&amp;" de las tres")))</f>
        <v/>
      </c>
    </row>
    <row r="10" ht="30" customHeight="1">
      <c r="B10" s="6" t="inlineStr">
        <is>
          <t>Intento 3</t>
        </is>
      </c>
      <c r="C10" s="7" t="n">
        <v>3</v>
      </c>
      <c r="D10" s="8" t="inlineStr">
        <is>
          <t>Última hora de la tarde</t>
        </is>
      </c>
      <c r="E10" s="9" t="inlineStr">
        <is>
          <t>Llamada</t>
        </is>
      </c>
      <c r="F10" s="8" t="inlineStr">
        <is>
          <t>Una cifra de su sector que no tenía</t>
        </is>
      </c>
      <c r="G10" s="11">
        <f>IF(OR(F10="",F9=""),"",IF(D10&lt;&gt;D9,1,0)+IF(E10&lt;&gt;E9,1,0)+IF(F10&lt;&gt;F9,1,0))</f>
        <v/>
      </c>
      <c r="H10" s="10">
        <f>IF(G10="","",IF(G10=0,"La misma llamada otra vez",IF(G10=1,"Cuenta: cambia una de las tres","Cuenta: cambian "&amp;G10&amp;" de las tres")))</f>
        <v/>
      </c>
    </row>
    <row r="11" ht="30" customHeight="1">
      <c r="B11" s="6" t="inlineStr">
        <is>
          <t>Intento 4</t>
        </is>
      </c>
      <c r="C11" s="7" t="n">
        <v>7</v>
      </c>
      <c r="D11" s="8" t="inlineStr">
        <is>
          <t>Media mañana</t>
        </is>
      </c>
      <c r="E11" s="9" t="inlineStr">
        <is>
          <t>Correo</t>
        </is>
      </c>
      <c r="F11" s="8" t="inlineStr">
        <is>
          <t>Un caso parecido, con lo que salió torcido</t>
        </is>
      </c>
      <c r="G11" s="11">
        <f>IF(OR(F11="",F10=""),"",IF(D11&lt;&gt;D10,1,0)+IF(E11&lt;&gt;E10,1,0)+IF(F11&lt;&gt;F10,1,0))</f>
        <v/>
      </c>
      <c r="H11" s="10">
        <f>IF(G11="","",IF(G11=0,"La misma llamada otra vez",IF(G11=1,"Cuenta: cambia una de las tres","Cuenta: cambian "&amp;G11&amp;" de las tres")))</f>
        <v/>
      </c>
    </row>
    <row r="12" ht="30" customHeight="1">
      <c r="B12" s="6" t="inlineStr">
        <is>
          <t>Intento 5</t>
        </is>
      </c>
      <c r="C12" s="7" t="n">
        <v>12</v>
      </c>
      <c r="D12" s="8" t="inlineStr">
        <is>
          <t>Después de comer</t>
        </is>
      </c>
      <c r="E12" s="9" t="inlineStr">
        <is>
          <t>Mensaje corto</t>
        </is>
      </c>
      <c r="F12" s="8" t="inlineStr">
        <is>
          <t>Una pregunta que se contesta con dos palabras</t>
        </is>
      </c>
      <c r="G12" s="11">
        <f>IF(OR(F12="",F11=""),"",IF(D12&lt;&gt;D11,1,0)+IF(E12&lt;&gt;E11,1,0)+IF(F12&lt;&gt;F11,1,0))</f>
        <v/>
      </c>
      <c r="H12" s="10">
        <f>IF(G12="","",IF(G12=0,"La misma llamada otra vez",IF(G12=1,"Cuenta: cambia una de las tres","Cuenta: cambian "&amp;G12&amp;" de las tres")))</f>
        <v/>
      </c>
    </row>
    <row r="13" ht="35" customHeight="1">
      <c r="B13" s="12" t="inlineStr">
        <is>
          <t>Intento 6 · el correo que cierra la serie</t>
        </is>
      </c>
      <c r="C13" s="7" t="n">
        <v>20</v>
      </c>
      <c r="D13" s="8" t="inlineStr">
        <is>
          <t>Primera hora de la mañana</t>
        </is>
      </c>
      <c r="E13" s="9" t="inlineStr">
        <is>
          <t>Correo</t>
        </is>
      </c>
      <c r="F13" s="8" t="inlineStr">
        <is>
          <t>Lo dejo aquí y no vuelvo a aparecer. Si os lo volvéis a plantear, escríbeme</t>
        </is>
      </c>
      <c r="G13" s="11">
        <f>IF(OR(F13="",F12=""),"",IF(D13&lt;&gt;D12,1,0)+IF(E13&lt;&gt;E12,1,0)+IF(F13&lt;&gt;F12,1,0))</f>
        <v/>
      </c>
      <c r="H13" s="10">
        <f>IF(G13="","",IF(G13=0,"La misma llamada otra vez",IF(G13=1,"Cuenta: cambia una de las tres","Cuenta: cambian "&amp;G13&amp;" de las tres")))</f>
        <v/>
      </c>
    </row>
    <row r="15" ht="24" customHeight="1">
      <c r="B15" s="13" t="inlineStr">
        <is>
          <t>EL FINAL, QUE ES LA PARTE QUE NADIE ESCRIBE</t>
        </is>
      </c>
    </row>
    <row r="16" ht="24" customHeight="1">
      <c r="B16" s="6" t="inlineStr">
        <is>
          <t>Día en el que empiezas la serie</t>
        </is>
      </c>
      <c r="C16" s="14" t="n">
        <v>46070</v>
      </c>
    </row>
    <row r="17" ht="35" customHeight="1">
      <c r="B17" s="15" t="inlineStr">
        <is>
          <t>Fecha del último intento, puesta desde el primer día</t>
        </is>
      </c>
      <c r="C17" s="16">
        <f>IF(OR(C16="",C13=""),"",C16+C13-1)</f>
        <v/>
      </c>
    </row>
    <row r="18" ht="24" customHeight="1">
      <c r="B18" s="6" t="inlineStr">
        <is>
          <t>A dónde va el que no conteste a la serie entera</t>
        </is>
      </c>
      <c r="F18" s="8" t="inlineStr">
        <is>
          <t>A la lista de dentro de unos meses, y ese día se empieza de cero</t>
        </is>
      </c>
    </row>
    <row r="19" ht="24" customHeight="1">
      <c r="B19" s="6" t="inlineStr">
        <is>
          <t>Fecha en la que vuelve a la lista</t>
        </is>
      </c>
      <c r="C19" s="14" t="n">
        <v>46272</v>
      </c>
    </row>
    <row r="21" ht="24" customHeight="1">
      <c r="B21" s="13" t="inlineStr">
        <is>
          <t>TUS INTENTOS, CANAL POR CANAL</t>
        </is>
      </c>
    </row>
    <row r="22" ht="30" customHeight="1">
      <c r="B22" s="4" t="inlineStr">
        <is>
          <t>Los canales que usas</t>
        </is>
      </c>
      <c r="C22" s="5" t="inlineStr"/>
      <c r="D22" s="5" t="inlineStr"/>
      <c r="E22" s="5" t="inlineStr"/>
      <c r="F22" s="5" t="inlineStr"/>
      <c r="G22" s="5" t="inlineStr">
        <is>
          <t>Intentos</t>
        </is>
      </c>
      <c r="H22" s="5" t="inlineStr"/>
    </row>
    <row r="23" ht="19" customHeight="1">
      <c r="B23" s="6" t="inlineStr">
        <is>
          <t>Llamada</t>
        </is>
      </c>
      <c r="G23" s="11">
        <f>IF(COUNTA(F8:F13)=0,"",COUNTIF(E8:E13,"Llamada"))</f>
        <v/>
      </c>
    </row>
    <row r="24" ht="19" customHeight="1">
      <c r="B24" s="6" t="inlineStr">
        <is>
          <t>Correo</t>
        </is>
      </c>
      <c r="G24" s="11">
        <f>IF(COUNTA(F8:F13)=0,"",COUNTIF(E8:E13,"Correo"))</f>
        <v/>
      </c>
    </row>
    <row r="25" ht="19" customHeight="1">
      <c r="B25" s="6" t="inlineStr">
        <is>
          <t>Mensaje corto</t>
        </is>
      </c>
      <c r="G25" s="11">
        <f>IF(COUNTA(F8:F13)=0,"",COUNTIF(E8:E13,"Mensaje corto"))</f>
        <v/>
      </c>
    </row>
    <row r="26" ht="19" customHeight="1">
      <c r="B26" s="6" t="inlineStr">
        <is>
          <t>Visita</t>
        </is>
      </c>
      <c r="G26" s="11">
        <f>IF(COUNTA(F8:F13)=0,"",COUNTIF(E8:E13,"Visita"))</f>
        <v/>
      </c>
    </row>
    <row r="28" ht="15" customHeight="1">
      <c r="B28" s="17" t="inlineStr">
        <is>
          <t>INTENTOS ESCRITOS</t>
        </is>
      </c>
      <c r="C28" s="17" t="inlineStr">
        <is>
          <t>CANALES DISTINTOS</t>
        </is>
      </c>
      <c r="E28" s="17" t="inlineStr">
        <is>
          <t>DÍAS QUE DURA LA SERIE</t>
        </is>
      </c>
      <c r="H28" s="17" t="inlineStr">
        <is>
          <t>INTENTOS QUE REPITEN AL ANTERIOR</t>
        </is>
      </c>
    </row>
    <row r="29" ht="30" customHeight="1">
      <c r="B29" s="18">
        <f>IF(COUNTA(F8:F13)=0,"",COUNTA(F8:F13))</f>
        <v/>
      </c>
      <c r="C29" s="18">
        <f>IF(COUNTA(F8:F13)=0,"",COUNTIF(G23:G26,"&gt;0"))</f>
        <v/>
      </c>
      <c r="E29" s="19">
        <f>IF(C13="","",C13)</f>
        <v/>
      </c>
      <c r="H29" s="20">
        <f>IF(COUNTA(F8:F13)=0,"",COUNTIF(G9:G13,0))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C29:D29"/>
    <mergeCell ref="E29:F29"/>
    <mergeCell ref="B4:H4"/>
    <mergeCell ref="B29"/>
    <mergeCell ref="E28:F28"/>
    <mergeCell ref="C28:D28"/>
    <mergeCell ref="H29"/>
    <mergeCell ref="B28"/>
    <mergeCell ref="H28"/>
  </mergeCells>
  <conditionalFormatting sqref="G9">
    <cfRule type="cellIs" priority="1" operator="greaterThanOrEqual" dxfId="0">
      <formula>1</formula>
    </cfRule>
    <cfRule type="cellIs" priority="2" operator="lessThan" dxfId="1">
      <formula>1</formula>
    </cfRule>
  </conditionalFormatting>
  <conditionalFormatting sqref="G10">
    <cfRule type="cellIs" priority="3" operator="greaterThanOrEqual" dxfId="0">
      <formula>1</formula>
    </cfRule>
    <cfRule type="cellIs" priority="4" operator="lessThan" dxfId="1">
      <formula>1</formula>
    </cfRule>
  </conditionalFormatting>
  <conditionalFormatting sqref="G11">
    <cfRule type="cellIs" priority="5" operator="greaterThanOrEqual" dxfId="0">
      <formula>1</formula>
    </cfRule>
    <cfRule type="cellIs" priority="6" operator="lessThan" dxfId="1">
      <formula>1</formula>
    </cfRule>
  </conditionalFormatting>
  <conditionalFormatting sqref="G12">
    <cfRule type="cellIs" priority="7" operator="greaterThanOrEqual" dxfId="0">
      <formula>1</formula>
    </cfRule>
    <cfRule type="cellIs" priority="8" operator="lessThan" dxfId="1">
      <formula>1</formula>
    </cfRule>
  </conditionalFormatting>
  <conditionalFormatting sqref="G13">
    <cfRule type="cellIs" priority="9" operator="greaterThanOrEqual" dxfId="0">
      <formula>1</formula>
    </cfRule>
    <cfRule type="cellIs" priority="10" operator="lessThan" dxfId="1">
      <formula>1</formula>
    </cfRule>
  </conditionalFormatting>
  <dataValidations count="6">
    <dataValidation sqref="E8" showDropDown="0" showInputMessage="0" showErrorMessage="0" allowBlank="1" errorTitle="Valor no válido" error="Elige un valor de la lista." type="list">
      <formula1>"Llamada,Correo,Mensaje corto,Visita"</formula1>
    </dataValidation>
    <dataValidation sqref="E9" showDropDown="0" showInputMessage="0" showErrorMessage="0" allowBlank="1" errorTitle="Valor no válido" error="Elige un valor de la lista." type="list">
      <formula1>"Llamada,Correo,Mensaje corto,Visita"</formula1>
    </dataValidation>
    <dataValidation sqref="E10" showDropDown="0" showInputMessage="0" showErrorMessage="0" allowBlank="1" errorTitle="Valor no válido" error="Elige un valor de la lista." type="list">
      <formula1>"Llamada,Correo,Mensaje corto,Visita"</formula1>
    </dataValidation>
    <dataValidation sqref="E11" showDropDown="0" showInputMessage="0" showErrorMessage="0" allowBlank="1" errorTitle="Valor no válido" error="Elige un valor de la lista." type="list">
      <formula1>"Llamada,Correo,Mensaje corto,Visita"</formula1>
    </dataValidation>
    <dataValidation sqref="E12" showDropDown="0" showInputMessage="0" showErrorMessage="0" allowBlank="1" errorTitle="Valor no válido" error="Elige un valor de la lista." type="list">
      <formula1>"Llamada,Correo,Mensaje corto,Visita"</formula1>
    </dataValidation>
    <dataValidation sqref="E13" showDropDown="0" showInputMessage="0" showErrorMessage="0" allowBlank="1" errorTitle="Valor no válido" error="Elige un valor de la lista." type="list">
      <formula1>"Llamada,Correo,Mensaje corto,Visita"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Cadencia de contacto</t>
        </is>
      </c>
    </row>
    <row r="3">
      <c r="B3" s="22" t="inlineStr">
        <is>
          <t>Capítulo 12 · plantilla 12.1 de 44 · «Vende. Lo demás es cuento.»</t>
        </is>
      </c>
    </row>
    <row r="5" ht="24" customHeight="1">
      <c r="B5" s="13" t="inlineStr">
        <is>
          <t>PARA QUÉ SIRVE</t>
        </is>
      </c>
    </row>
    <row r="6" ht="75" customHeight="1">
      <c r="B6" s="23" t="inlineStr">
        <is>
          <t>La pregunta no es cuántas veces insistes: es cuándo paras. Y eso se decide una vez, por escrito, antes de empezar. Una cadencia es eso: cuántos intentos, en cuántos días, por qué canales y qué llevas en cada uno. Se escribe una vez y sirve para todos. Su mayor virtud no es que ordene el trabajo: es que dejas de tomar la misma decisión cada mañana sobre cuarenta contactos abiertos.</t>
        </is>
      </c>
    </row>
    <row r="8" ht="24" customHeight="1">
      <c r="B8" s="13" t="inlineStr">
        <is>
          <t>QUÉ NECESITAS TENER A MANO</t>
        </is>
      </c>
    </row>
    <row r="9" ht="30" customHeight="1">
      <c r="B9" s="23" t="inlineStr">
        <is>
          <t>Tu oficio en la cabeza para poner los días: los de esta hoja son un punto de partida, no una ley. Lo que no se mueve es que estén escritos.</t>
        </is>
      </c>
    </row>
    <row r="10" ht="16" customHeight="1">
      <c r="B10" s="23" t="inlineStr">
        <is>
          <t>Tres canales de verdad disponibles. Seis llamadas iguales no son seis intentos.</t>
        </is>
      </c>
    </row>
    <row r="11" ht="30" customHeight="1">
      <c r="B11" s="23" t="inlineStr">
        <is>
          <t>Algo que llevar en cada intento: una cifra, un caso, una pregunta corta. Si no tienes seis cosas distintas que llevar, ese es el trabajo antes de empezar a llamar.</t>
        </is>
      </c>
    </row>
    <row r="12" ht="16" customHeight="1">
      <c r="B12" s="23" t="inlineStr">
        <is>
          <t>Una fecha de final y un sitio a donde mandar al que no conteste.</t>
        </is>
      </c>
    </row>
    <row r="14" ht="24" customHeight="1">
      <c r="B14" s="13" t="inlineStr">
        <is>
          <t>CÓMO SE RELLENA</t>
        </is>
      </c>
    </row>
    <row r="15" ht="30" customHeight="1">
      <c r="B15" s="23" t="inlineStr">
        <is>
          <t>Escribe los seis intentos: día, hora, canal y qué llevas encima. Los días exactos los moverás según tu oficio; los canales tienen que ser distintos.</t>
        </is>
      </c>
    </row>
    <row r="16" ht="30" customHeight="1">
      <c r="B16" s="23" t="inlineStr">
        <is>
          <t>Escribe la última fila antes que ninguna otra. Es el correo que cierra la serie, y de toda la cadencia es el que más respuestas trae.</t>
        </is>
      </c>
    </row>
    <row r="17" ht="30" customHeight="1">
      <c r="B17" s="23" t="inlineStr">
        <is>
          <t>Pon la fecha de inicio. La hoja te calcula sola el día del último intento, que es el que va al calendario desde el primer día.</t>
        </is>
      </c>
    </row>
    <row r="18" ht="30" customHeight="1">
      <c r="B18" s="23" t="inlineStr">
        <is>
          <t>Decide a dónde va el que no conteste y en qué fecha vuelve. Parar no es tirar a nadie a la basura: es moverlo de sitio.</t>
        </is>
      </c>
    </row>
    <row r="19" ht="30" customHeight="1">
      <c r="B19" s="23" t="inlineStr">
        <is>
          <t>La columna de la derecha te dice, intento a intento, si de verdad es un intento nuevo o es la misma llamada otra vez.</t>
        </is>
      </c>
    </row>
    <row r="21" ht="24" customHeight="1">
      <c r="B21" s="13" t="inlineStr">
        <is>
          <t>QUÉ TE ESTÁ DICIENDO</t>
        </is>
      </c>
    </row>
    <row r="22" ht="30" customHeight="1">
      <c r="B22" s="23" t="inlineStr">
        <is>
          <t>La columna «de las tres, cuántas cambian». Un cero ahí no es constancia: es la misma llamada repetida, y el otro lo oye igual que tú.</t>
        </is>
      </c>
    </row>
    <row r="23" ht="30" customHeight="1">
      <c r="B23" s="23" t="inlineStr">
        <is>
          <t>El gráfico: si una barra se lleva casi todo, no tienes tres canales, tienes uno repetido. Hay gente que no atiende el teléfono y contesta un mensaje en treinta segundos.</t>
        </is>
      </c>
    </row>
    <row r="24" ht="30" customHeight="1">
      <c r="B24" s="23" t="inlineStr">
        <is>
          <t>La columna de lo que llevas encima, leída de arriba abajo. Si las seis filas dicen lo mismo con otras palabras, tienes seis copias de la misma llamada.</t>
        </is>
      </c>
    </row>
    <row r="25" ht="30" customHeight="1">
      <c r="B25" s="23" t="inlineStr">
        <is>
          <t>La fecha del último intento. Si no está en tu calendario, no existe, y solo se insiste tranquilo cuando se sabe que la cosa se acaba.</t>
        </is>
      </c>
    </row>
    <row r="27" ht="24" customHeight="1">
      <c r="B27" s="24" t="inlineStr">
        <is>
          <t>OJO CON ESTO</t>
        </is>
      </c>
    </row>
    <row r="28" ht="105" customHeight="1">
      <c r="B28" s="25" t="inlineStr">
        <is>
          <t>Si escribes el correo que cierra la serie, cúmplelo. El que lo manda el martes y llama el jueves ha convertido lo único honesto de la serie en una técnica, y eso se huele. Y sobre el número: la cifra famosa de los cinco seguimientos sale de una lista sin autor, sin muestra, sin año y sin enlace. Lo que sí está contado, sobre más de tres millones de contactos, es que seis intentos cubren alrededor del 93 % de los que se llegan a conseguir (Velocify, 2012), y lo publica quien vende la herramienta para ejecutarlos. Del séptimo en adelante pagas el mismo trabajo por lo que queda.</t>
        </is>
      </c>
    </row>
    <row r="30" ht="24" customHeight="1">
      <c r="B30" s="13" t="inlineStr">
        <is>
          <t>LOS COLORES</t>
        </is>
      </c>
    </row>
    <row r="31" ht="20" customHeight="1">
      <c r="B31" s="26" t="inlineStr">
        <is>
          <t xml:space="preserve">   Azul claro con borde a la izquierda: aquí escribes tú.</t>
        </is>
      </c>
    </row>
    <row r="32" ht="20" customHeight="1">
      <c r="B32" s="27" t="inlineStr">
        <is>
          <t xml:space="preserve">   Gris: lo calcula la hoja sola. No lo toques.</t>
        </is>
      </c>
    </row>
    <row r="33" ht="20" customHeight="1">
      <c r="B33" s="28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2026-09-11T12:11:19Z</dcterms:created>
  <dcterms:modified xmlns:dcterms="http://purl.org/dc/terms/" xmlns:xsi="http://www.w3.org/2001/XMLSchema-instance" xsi:type="dcterms:W3CDTF">2026-09-11T12:11:19Z</dcterms:modified>
</cp:coreProperties>
</file>