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2">
    <numFmt numFmtId="164" formatCode="#,##0 &quot;€&quot;;[Red]-#,##0 &quot;€&quot;"/>
    <numFmt numFmtId="165" formatCode="DD/MM/YYYY"/>
  </numFmts>
  <fonts count="21">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b val="1"/>
      <color rgb="0012284F"/>
      <sz val="11"/>
    </font>
    <font>
      <name val="Calibri"/>
      <color rgb="0012161D"/>
      <sz val="10.5"/>
    </font>
    <font>
      <name val="Calibri"/>
      <b val="1"/>
      <color rgb="001F4FD8"/>
      <sz val="9.5"/>
    </font>
    <font>
      <name val="Calibri"/>
      <color rgb="0012284F"/>
      <sz val="11"/>
    </font>
    <font>
      <name val="Calibri"/>
      <color rgb="004C5462"/>
      <sz val="11"/>
    </font>
    <font>
      <name val="Calibri"/>
      <b val="1"/>
      <color rgb="0078808F"/>
      <sz val="9"/>
    </font>
    <font>
      <name val="Calibri"/>
      <b val="1"/>
      <color rgb="0012284F"/>
      <sz val="17"/>
    </font>
    <font>
      <name val="Calibri"/>
      <b val="1"/>
      <color rgb="00C0392B"/>
      <sz val="17"/>
    </font>
    <font>
      <name val="Calibri"/>
      <b val="1"/>
      <color rgb="0012284F"/>
      <sz val="14"/>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8">
    <fill>
      <patternFill/>
    </fill>
    <fill>
      <patternFill patternType="gray125"/>
    </fill>
    <fill>
      <patternFill patternType="solid">
        <fgColor rgb="00E8F0FE"/>
      </patternFill>
    </fill>
    <fill>
      <patternFill patternType="solid">
        <fgColor rgb="0012284F"/>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9">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D8DCE4"/>
      </bottom>
    </border>
    <border>
      <bottom style="thin">
        <color rgb="00E9ECF1"/>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32">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left" vertical="center" wrapText="1"/>
    </xf>
    <xf numFmtId="0" fontId="4" fillId="3" borderId="2" applyAlignment="1" pivotButton="0" quotePrefix="0" xfId="0">
      <alignment horizontal="center" vertical="center" wrapText="1"/>
    </xf>
    <xf numFmtId="0" fontId="5" fillId="0" borderId="3" applyAlignment="1" pivotButton="0" quotePrefix="0" xfId="0">
      <alignment horizontal="right" vertical="center" wrapText="1"/>
    </xf>
    <xf numFmtId="49" fontId="5" fillId="2" borderId="5" applyAlignment="1" applyProtection="1" pivotButton="0" quotePrefix="0" xfId="0">
      <alignment horizontal="left" vertical="center"/>
      <protection locked="0" hidden="0"/>
    </xf>
    <xf numFmtId="164" fontId="5" fillId="2" borderId="5" applyAlignment="1" applyProtection="1" pivotButton="0" quotePrefix="0" xfId="0">
      <alignment horizontal="right" vertical="center"/>
      <protection locked="0" hidden="0"/>
    </xf>
    <xf numFmtId="0" fontId="6" fillId="0" borderId="4" applyAlignment="1" pivotButton="0" quotePrefix="0" xfId="0">
      <alignment horizontal="left" vertical="center" wrapText="1" indent="1"/>
    </xf>
    <xf numFmtId="49" fontId="8" fillId="2" borderId="5" applyAlignment="1" applyProtection="1" pivotButton="0" quotePrefix="0" xfId="0">
      <alignment horizontal="left" vertical="center"/>
      <protection locked="0" hidden="0"/>
    </xf>
    <xf numFmtId="165" fontId="8" fillId="2" borderId="5" applyAlignment="1" applyProtection="1" pivotButton="0" quotePrefix="0" xfId="0">
      <alignment horizontal="right" vertical="center"/>
      <protection locked="0" hidden="0"/>
    </xf>
    <xf numFmtId="0" fontId="6" fillId="0" borderId="4" applyAlignment="1" pivotButton="0" quotePrefix="0" xfId="0">
      <alignment horizontal="left" vertical="center" indent="1"/>
    </xf>
    <xf numFmtId="0" fontId="7" fillId="0" borderId="0" applyAlignment="1" pivotButton="0" quotePrefix="0" xfId="0">
      <alignment horizontal="left" vertical="center"/>
    </xf>
    <xf numFmtId="164" fontId="8" fillId="2" borderId="5" applyAlignment="1" applyProtection="1" pivotButton="0" quotePrefix="0" xfId="0">
      <alignment horizontal="right" vertical="center"/>
      <protection locked="0" hidden="0"/>
    </xf>
    <xf numFmtId="3" fontId="9" fillId="4" borderId="6" applyAlignment="1" pivotButton="0" quotePrefix="0" xfId="0">
      <alignment horizontal="right" vertical="center"/>
    </xf>
    <xf numFmtId="0" fontId="5" fillId="0" borderId="3" applyAlignment="1" pivotButton="0" quotePrefix="0" xfId="0">
      <alignment horizontal="right" vertical="center"/>
    </xf>
    <xf numFmtId="164" fontId="5" fillId="4" borderId="6" applyAlignment="1" pivotButton="0" quotePrefix="0" xfId="0">
      <alignment horizontal="right" vertical="center"/>
    </xf>
    <xf numFmtId="49" fontId="5" fillId="4" borderId="6" applyAlignment="1" pivotButton="0" quotePrefix="0" xfId="0">
      <alignment horizontal="left" vertical="center"/>
    </xf>
    <xf numFmtId="49" fontId="9" fillId="4" borderId="6" applyAlignment="1" pivotButton="0" quotePrefix="0" xfId="0">
      <alignment horizontal="left" vertical="center"/>
    </xf>
    <xf numFmtId="0" fontId="10" fillId="4" borderId="7" applyAlignment="1" pivotButton="0" quotePrefix="0" xfId="0">
      <alignment horizontal="center" vertical="center"/>
    </xf>
    <xf numFmtId="164" fontId="11" fillId="4" borderId="8" applyAlignment="1" pivotButton="0" quotePrefix="0" xfId="0">
      <alignment horizontal="center" vertical="center"/>
    </xf>
    <xf numFmtId="164" fontId="12" fillId="4" borderId="8" applyAlignment="1" pivotButton="0" quotePrefix="0" xfId="0">
      <alignment horizontal="center" vertical="center"/>
    </xf>
    <xf numFmtId="3" fontId="13" fillId="4" borderId="8" applyAlignment="1" pivotButton="0" quotePrefix="0" xfId="0">
      <alignment horizontal="center" vertical="center"/>
    </xf>
    <xf numFmtId="0" fontId="14" fillId="5" borderId="0" applyAlignment="1" pivotButton="0" quotePrefix="0" xfId="0">
      <alignment horizontal="left" vertical="center"/>
    </xf>
    <xf numFmtId="0" fontId="15" fillId="0" borderId="0" applyAlignment="1" pivotButton="0" quotePrefix="0" xfId="0">
      <alignment horizontal="left" vertical="center"/>
    </xf>
    <xf numFmtId="0" fontId="2" fillId="0" borderId="0" applyAlignment="1" pivotButton="0" quotePrefix="0" xfId="0">
      <alignment horizontal="left" vertical="top" wrapText="1"/>
    </xf>
    <xf numFmtId="0" fontId="16" fillId="0" borderId="0" applyAlignment="1" pivotButton="0" quotePrefix="0" xfId="0">
      <alignment horizontal="left" vertical="center"/>
    </xf>
    <xf numFmtId="0" fontId="17" fillId="6" borderId="0" applyAlignment="1" pivotButton="0" quotePrefix="0" xfId="0">
      <alignment horizontal="left" vertical="top" wrapText="1"/>
    </xf>
    <xf numFmtId="0" fontId="18" fillId="2" borderId="0" applyAlignment="1" pivotButton="0" quotePrefix="0" xfId="0">
      <alignment horizontal="left" vertical="center"/>
    </xf>
    <xf numFmtId="0" fontId="19" fillId="4" borderId="0" applyAlignment="1" pivotButton="0" quotePrefix="0" xfId="0">
      <alignment horizontal="left" vertical="center"/>
    </xf>
    <xf numFmtId="0" fontId="20" fillId="7"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Lo que te cuesta soltar cada una de las cuatro monedas</a:t>
            </a:r>
          </a:p>
        </rich>
      </tx>
    </title>
    <plotArea>
      <barChart>
        <barDir val="bar"/>
        <grouping val="clustered"/>
        <ser>
          <idx val="0"/>
          <order val="0"/>
          <tx>
            <strRef>
              <f>'Plantilla'!D14</f>
            </strRef>
          </tx>
          <spPr>
            <a:ln xmlns:a="http://schemas.openxmlformats.org/drawingml/2006/main">
              <a:prstDash val="solid"/>
            </a:ln>
          </spPr>
          <cat>
            <numRef>
              <f>'Plantilla'!$B$15:$B$18</f>
            </numRef>
          </cat>
          <val>
            <numRef>
              <f>'Plantilla'!$D$15:$D$18</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Lo que te cuesta soltar cada una de las cuatro monedas</a:t>
            </a:r>
          </a:p>
        </rich>
      </tx>
    </title>
    <plotArea>
      <barChart>
        <barDir val="bar"/>
        <grouping val="clustered"/>
        <ser>
          <idx val="0"/>
          <order val="0"/>
          <tx>
            <strRef>
              <f>'Ejemplo'!D14</f>
            </strRef>
          </tx>
          <spPr>
            <a:ln xmlns:a="http://schemas.openxmlformats.org/drawingml/2006/main">
              <a:prstDash val="solid"/>
            </a:ln>
          </spPr>
          <cat>
            <numRef>
              <f>'Ejemplo'!$B$15:$B$18</f>
            </numRef>
          </cat>
          <val>
            <numRef>
              <f>'Ejemplo'!$D$15:$D$18</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32</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32</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F31"/>
  <sheetViews>
    <sheetView showGridLines="0" tabSelected="1" zoomScale="100" workbookViewId="0">
      <pane ySplit="7" topLeftCell="A8" activePane="bottomLeft" state="frozen"/>
      <selection pane="bottomLeft" activeCell="B2" sqref="B2"/>
    </sheetView>
  </sheetViews>
  <sheetFormatPr baseColWidth="8" defaultRowHeight="15"/>
  <cols>
    <col width="2.2" customWidth="1" min="1" max="1"/>
    <col width="28" customWidth="1" min="2" max="2"/>
    <col width="30" customWidth="1" min="3" max="3"/>
    <col width="14" customWidth="1" min="4" max="4"/>
    <col width="24" customWidth="1" min="5" max="5"/>
    <col width="13" customWidth="1" min="6" max="6"/>
  </cols>
  <sheetData>
    <row r="1" ht="8" customHeight="1"/>
    <row r="2" ht="26" customHeight="1">
      <c r="B2" s="1" t="inlineStr">
        <is>
          <t>La hoja de las cuatro monedas</t>
        </is>
      </c>
    </row>
    <row r="3" ht="17" customHeight="1">
      <c r="B3" s="2" t="inlineStr">
        <is>
          <t>Lo que quieres firmar en cifras, lo que puedes soltar de cada una de las cuatro, lo que te cuesta y en qué orden. Abajo del todo, la línea por debajo de la cual te levantas.</t>
        </is>
      </c>
    </row>
    <row r="4" ht="20" customHeight="1">
      <c r="B4" s="3" t="inlineStr">
        <is>
          <t xml:space="preserve">   Escribes tú en las celdas azules.   ·   Lo gris lo calcula la hoja sola.   ·   Capítulo 29 · plantilla 29.1 de 44   ·   El detalle, en la hoja «Cómo se usa».</t>
        </is>
      </c>
    </row>
    <row r="5" ht="10" customHeight="1"/>
    <row r="7" ht="34" customHeight="1">
      <c r="B7" s="4" t="inlineStr">
        <is>
          <t>Uno · lo que quieres firmar</t>
        </is>
      </c>
      <c r="C7" s="4" t="inlineStr">
        <is>
          <t>Escríbelo en cifras, no en deseos</t>
        </is>
      </c>
      <c r="D7" s="5" t="inlineStr">
        <is>
          <t>Euros o fecha</t>
        </is>
      </c>
      <c r="E7" s="4" t="inlineStr"/>
      <c r="F7" s="5" t="inlineStr"/>
    </row>
    <row r="8" ht="35" customHeight="1">
      <c r="B8" s="6" t="inlineStr">
        <is>
          <t>El precio que quieres firmar</t>
        </is>
      </c>
      <c r="C8" s="7" t="n"/>
      <c r="D8" s="8" t="n"/>
    </row>
    <row r="9" ht="35" customHeight="1">
      <c r="B9" s="9" t="inlineStr">
        <is>
          <t>La fecha en que quieres firmar</t>
        </is>
      </c>
      <c r="C9" s="10" t="n"/>
      <c r="D9" s="11" t="n"/>
    </row>
    <row r="10" ht="35" customHeight="1">
      <c r="B10" s="9" t="inlineStr">
        <is>
          <t>La fecha de arranque o de entrega</t>
        </is>
      </c>
      <c r="C10" s="10" t="n"/>
      <c r="D10" s="11" t="n"/>
    </row>
    <row r="11" ht="30" customHeight="1">
      <c r="B11" s="12" t="inlineStr">
        <is>
          <t>Lo que entra dentro</t>
        </is>
      </c>
      <c r="C11" s="10" t="n"/>
    </row>
    <row r="13" ht="24" customHeight="1">
      <c r="B13" s="13" t="inlineStr">
        <is>
          <t>DOS Y TRES · QUÉ PUEDES SOLTAR DE CADA MONEDA Y QUÉ TE CUESTA</t>
        </is>
      </c>
    </row>
    <row r="14" ht="38" customHeight="1">
      <c r="B14" s="4" t="inlineStr">
        <is>
          <t>La moneda</t>
        </is>
      </c>
      <c r="C14" s="4" t="inlineStr">
        <is>
          <t>Qué sueltas exactamente</t>
        </is>
      </c>
      <c r="D14" s="5" t="inlineStr">
        <is>
          <t>Lo que te cuesta,
en euros a bulto</t>
        </is>
      </c>
      <c r="E14" s="4" t="inlineStr">
        <is>
          <t>Qué pides a cambio</t>
        </is>
      </c>
      <c r="F14" s="5" t="inlineStr">
        <is>
          <t>Orden en
que se suelta</t>
        </is>
      </c>
    </row>
    <row r="15" ht="35" customHeight="1">
      <c r="B15" s="9" t="inlineStr">
        <is>
          <t>Precio   ·   lo máximo que bajarías</t>
        </is>
      </c>
      <c r="C15" s="10" t="n"/>
      <c r="D15" s="14" t="n"/>
      <c r="E15" s="10" t="n"/>
      <c r="F15" s="15">
        <f>IF(D15="","",IFERROR(RANK(D15,D15:D18,1),""))</f>
        <v/>
      </c>
    </row>
    <row r="16" ht="35" customHeight="1">
      <c r="B16" s="9" t="inlineStr">
        <is>
          <t>Plazo   ·   fecha, entrega y forma de pago</t>
        </is>
      </c>
      <c r="C16" s="10" t="n"/>
      <c r="D16" s="14" t="n"/>
      <c r="E16" s="10" t="n"/>
      <c r="F16" s="15">
        <f>IF(D16="","",IFERROR(RANK(D16,D15:D18,1),""))</f>
        <v/>
      </c>
    </row>
    <row r="17" ht="35" customHeight="1">
      <c r="B17" s="9" t="inlineStr">
        <is>
          <t>Alcance   ·   qué entra y qué no</t>
        </is>
      </c>
      <c r="C17" s="10" t="n"/>
      <c r="D17" s="14" t="n"/>
      <c r="E17" s="10" t="n"/>
      <c r="F17" s="15">
        <f>IF(D17="","",IFERROR(RANK(D17,D15:D18,1),""))</f>
        <v/>
      </c>
    </row>
    <row r="18" ht="35" customHeight="1">
      <c r="B18" s="9" t="inlineStr">
        <is>
          <t>Condiciones   ·   todo lo demás</t>
        </is>
      </c>
      <c r="C18" s="10" t="n"/>
      <c r="D18" s="14" t="n"/>
      <c r="E18" s="10" t="n"/>
      <c r="F18" s="15">
        <f>IF(D18="","",IFERROR(RANK(D18,D15:D18,1),""))</f>
        <v/>
      </c>
    </row>
    <row r="19" ht="26" customHeight="1">
      <c r="B19" s="16" t="inlineStr">
        <is>
          <t>Lo que suman todas tus cartas</t>
        </is>
      </c>
      <c r="D19" s="17">
        <f>IF(COUNT(D15:D18)=0,"",SUM(D15:D18))</f>
        <v/>
      </c>
      <c r="E19" s="18">
        <f>IF(D19="","",IF(COUNTA(E15:E18)&lt;COUNT(D15:D18),"Hay cartas sin nada a cambio: lo que se regala se devalúa","Todas llevan algo a cambio"))</f>
        <v/>
      </c>
    </row>
    <row r="20" ht="26" customHeight="1">
      <c r="B20" s="12" t="inlineStr">
        <is>
          <t>Monedas preparadas, de las cuatro</t>
        </is>
      </c>
      <c r="D20" s="15">
        <f>IF(COUNTA(C15:C18)=0,"",COUNTA(C15:C18))</f>
        <v/>
      </c>
      <c r="E20" s="19">
        <f>IF(D20="","",IF(AND(D20=1,C15&lt;&gt;""),"Si solo hay precio, no has preparado: has traído un cheque","Llevas más de una cosa que mover"))</f>
        <v/>
      </c>
    </row>
    <row r="22" ht="24" customHeight="1">
      <c r="B22" s="13" t="inlineStr">
        <is>
          <t>ABAJO DEL TODO · LA LÍNEA POR DEBAJO DE LA CUAL TE LEVANTAS</t>
        </is>
      </c>
    </row>
    <row r="23" ht="34" customHeight="1">
      <c r="B23" s="4" t="inlineStr">
        <is>
          <t>Tu línea, decidida en frío</t>
        </is>
      </c>
      <c r="C23" s="4" t="inlineStr">
        <is>
          <t>Escríbelo antes de entrar</t>
        </is>
      </c>
      <c r="D23" s="5" t="inlineStr">
        <is>
          <t>Euros o fecha</t>
        </is>
      </c>
      <c r="E23" s="4" t="inlineStr">
        <is>
          <t>Lo que dice la hoja</t>
        </is>
      </c>
      <c r="F23" s="5" t="inlineStr"/>
    </row>
    <row r="24" ht="35" customHeight="1">
      <c r="B24" s="9" t="inlineStr">
        <is>
          <t>Por debajo de este precio no firmo</t>
        </is>
      </c>
      <c r="C24" s="10" t="n"/>
      <c r="D24" s="14" t="n"/>
    </row>
    <row r="25" ht="26" customHeight="1">
      <c r="B25" s="16" t="inlineStr">
        <is>
          <t>Lo que te separa de tu línea</t>
        </is>
      </c>
      <c r="D25" s="17">
        <f>IF(OR(D8="",D24=""),"",D8-D24)</f>
        <v/>
      </c>
      <c r="E25" s="18">
        <f>IF(OR(D25="",D19=""),"",IF(D25&lt;=0,"Tu línea no puede estar en lo que quieres firmar",IF(D19&gt;D25,"Lo que has puesto encima de la mesa ya te baja de tu línea","Lo que puedes soltar cabe dentro de tu línea")))</f>
        <v/>
      </c>
    </row>
    <row r="26" ht="35" customHeight="1">
      <c r="B26" s="9" t="inlineStr">
        <is>
          <t>La fecha más tarde que aceptas</t>
        </is>
      </c>
      <c r="C26" s="10" t="n"/>
      <c r="D26" s="11" t="n"/>
    </row>
    <row r="27" ht="30" customHeight="1">
      <c r="B27" s="12" t="inlineStr">
        <is>
          <t>La condición que no firmas</t>
        </is>
      </c>
      <c r="C27" s="10" t="n"/>
      <c r="E27" s="19">
        <f>IF(C27="","","Escrita en frío. En la sala solo se lee")</f>
        <v/>
      </c>
    </row>
    <row r="28" ht="35" customHeight="1">
      <c r="B28" s="9" t="inlineStr">
        <is>
          <t>La frase con la que te levantas</t>
        </is>
      </c>
      <c r="C28" s="10" t="n"/>
      <c r="E28" s="19">
        <f>IF(C28="","","El que no puede decir esto no negocia: pide")</f>
        <v/>
      </c>
    </row>
    <row r="30" ht="15" customHeight="1">
      <c r="B30" s="20" t="inlineStr">
        <is>
          <t>LO QUE QUIERES FIRMAR</t>
        </is>
      </c>
      <c r="C30" s="20" t="inlineStr">
        <is>
          <t>LO QUE PUEDES SOLTAR EN TOTAL</t>
        </is>
      </c>
      <c r="D30" s="20" t="inlineStr">
        <is>
          <t>TU LÍNEA</t>
        </is>
      </c>
      <c r="F30" s="20" t="inlineStr">
        <is>
          <t>MONEDAS LISTAS</t>
        </is>
      </c>
    </row>
    <row r="31" ht="30" customHeight="1">
      <c r="B31" s="21">
        <f>IF(D8="","",D8)</f>
        <v/>
      </c>
      <c r="C31" s="22">
        <f>IF(D19="","",D19)</f>
        <v/>
      </c>
      <c r="D31" s="21">
        <f>IF(D24="","",D24)</f>
        <v/>
      </c>
      <c r="F31" s="23">
        <f>IF(D20="","",D20)</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C31"/>
    <mergeCell ref="D30:E30"/>
    <mergeCell ref="B30"/>
    <mergeCell ref="F30"/>
    <mergeCell ref="C30"/>
    <mergeCell ref="D31:E31"/>
    <mergeCell ref="B31"/>
    <mergeCell ref="F31"/>
  </mergeCell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F31"/>
  <sheetViews>
    <sheetView showGridLines="0" tabSelected="0" zoomScale="100" workbookViewId="0">
      <pane ySplit="7" topLeftCell="A8" activePane="bottomLeft" state="frozen"/>
      <selection pane="bottomLeft" activeCell="B2" sqref="B2"/>
    </sheetView>
  </sheetViews>
  <sheetFormatPr baseColWidth="8" defaultRowHeight="15"/>
  <cols>
    <col width="2.2" customWidth="1" min="1" max="1"/>
    <col width="28" customWidth="1" min="2" max="2"/>
    <col width="30" customWidth="1" min="3" max="3"/>
    <col width="14" customWidth="1" min="4" max="4"/>
    <col width="24" customWidth="1" min="5" max="5"/>
    <col width="13" customWidth="1" min="6" max="6"/>
  </cols>
  <sheetData>
    <row r="1" ht="8" customHeight="1"/>
    <row r="2" ht="26" customHeight="1">
      <c r="B2" s="1" t="inlineStr">
        <is>
          <t>La hoja de las cuatro monedas</t>
        </is>
      </c>
    </row>
    <row r="3" ht="17" customHeight="1">
      <c r="B3" s="2" t="inlineStr">
        <is>
          <t>Lo que quieres firmar en cifras, lo que puedes soltar de cada una de las cuatro, lo que te cuesta y en qué orden. Abajo del todo, la línea por debajo de la cual te levantas.</t>
        </is>
      </c>
    </row>
    <row r="4" ht="20" customHeight="1">
      <c r="B4" s="24" t="inlineStr">
        <is>
          <t xml:space="preserve">   EJEMPLO RESUELTO   ·   Los números son los del libro. Para trabajar con los tuyos, usa la hoja «Plantilla».</t>
        </is>
      </c>
    </row>
    <row r="5" ht="10" customHeight="1"/>
    <row r="7" ht="34" customHeight="1">
      <c r="B7" s="4" t="inlineStr">
        <is>
          <t>Uno · lo que quieres firmar</t>
        </is>
      </c>
      <c r="C7" s="4" t="inlineStr">
        <is>
          <t>Escríbelo en cifras, no en deseos</t>
        </is>
      </c>
      <c r="D7" s="5" t="inlineStr">
        <is>
          <t>Euros o fecha</t>
        </is>
      </c>
      <c r="E7" s="4" t="inlineStr"/>
      <c r="F7" s="5" t="inlineStr"/>
    </row>
    <row r="8" ht="35" customHeight="1">
      <c r="B8" s="6" t="inlineStr">
        <is>
          <t>El precio que quieres firmar</t>
        </is>
      </c>
      <c r="C8" s="7" t="inlineStr">
        <is>
          <t>Implantación entera, primer año incluido</t>
        </is>
      </c>
      <c r="D8" s="8" t="n">
        <v>150000</v>
      </c>
    </row>
    <row r="9" ht="35" customHeight="1">
      <c r="B9" s="9" t="inlineStr">
        <is>
          <t>La fecha en que quieres firmar</t>
        </is>
      </c>
      <c r="C9" s="10" t="inlineStr">
        <is>
          <t>Antes de que cierren el presupuesto del año</t>
        </is>
      </c>
      <c r="D9" s="11" t="n">
        <v>46203</v>
      </c>
    </row>
    <row r="10" ht="35" customHeight="1">
      <c r="B10" s="9" t="inlineStr">
        <is>
          <t>La fecha de arranque o de entrega</t>
        </is>
      </c>
      <c r="C10" s="10" t="inlineStr">
        <is>
          <t>No puede arrancar antes de septiembre</t>
        </is>
      </c>
      <c r="D10" s="11" t="n">
        <v>46266</v>
      </c>
    </row>
    <row r="11" ht="30" customHeight="1">
      <c r="B11" s="12" t="inlineStr">
        <is>
          <t>Lo que entra dentro</t>
        </is>
      </c>
      <c r="C11" s="10" t="inlineStr">
        <is>
          <t>Implantación, formación y soporte del primer año</t>
        </is>
      </c>
    </row>
    <row r="13" ht="24" customHeight="1">
      <c r="B13" s="13" t="inlineStr">
        <is>
          <t>DOS Y TRES · QUÉ PUEDES SOLTAR DE CADA MONEDA Y QUÉ TE CUESTA</t>
        </is>
      </c>
    </row>
    <row r="14" ht="38" customHeight="1">
      <c r="B14" s="4" t="inlineStr">
        <is>
          <t>La moneda</t>
        </is>
      </c>
      <c r="C14" s="4" t="inlineStr">
        <is>
          <t>Qué sueltas exactamente</t>
        </is>
      </c>
      <c r="D14" s="5" t="inlineStr">
        <is>
          <t>Lo que te cuesta,
en euros a bulto</t>
        </is>
      </c>
      <c r="E14" s="4" t="inlineStr">
        <is>
          <t>Qué pides a cambio</t>
        </is>
      </c>
      <c r="F14" s="5" t="inlineStr">
        <is>
          <t>Orden en
que se suelta</t>
        </is>
      </c>
    </row>
    <row r="15" ht="35" customHeight="1">
      <c r="B15" s="9" t="inlineStr">
        <is>
          <t>Precio   ·   lo máximo que bajarías</t>
        </is>
      </c>
      <c r="C15" s="10" t="inlineStr">
        <is>
          <t>Bajar el precio de la implantación</t>
        </is>
      </c>
      <c r="D15" s="14" t="n">
        <v>6000</v>
      </c>
      <c r="E15" s="10" t="inlineStr">
        <is>
          <t>Firma antes del cierre del trimestre</t>
        </is>
      </c>
      <c r="F15" s="15">
        <f>IF(D15="","",IFERROR(RANK(D15,D15:D18,1),""))</f>
        <v/>
      </c>
    </row>
    <row r="16" ht="35" customHeight="1">
      <c r="B16" s="9" t="inlineStr">
        <is>
          <t>Plazo   ·   fecha, entrega y forma de pago</t>
        </is>
      </c>
      <c r="C16" s="10" t="inlineStr">
        <is>
          <t>Partir la factura en dos años</t>
        </is>
      </c>
      <c r="D16" s="14" t="n">
        <v>2000</v>
      </c>
      <c r="E16" s="10" t="inlineStr">
        <is>
          <t>Que el arranque quede cerrado en firme</t>
        </is>
      </c>
      <c r="F16" s="15">
        <f>IF(D16="","",IFERROR(RANK(D16,D15:D18,1),""))</f>
        <v/>
      </c>
    </row>
    <row r="17" ht="35" customHeight="1">
      <c r="B17" s="9" t="inlineStr">
        <is>
          <t>Alcance   ·   qué entra y qué no</t>
        </is>
      </c>
      <c r="C17" s="10" t="inlineStr">
        <is>
          <t>Meter las dos jornadas de formación</t>
        </is>
      </c>
      <c r="D17" s="14" t="n">
        <v>1200</v>
      </c>
      <c r="E17" s="10" t="inlineStr">
        <is>
          <t>Que el de compras esté en la reunión</t>
        </is>
      </c>
      <c r="F17" s="15">
        <f>IF(D17="","",IFERROR(RANK(D17,D15:D18,1),""))</f>
        <v/>
      </c>
    </row>
    <row r="18" ht="35" customHeight="1">
      <c r="B18" s="9" t="inlineStr">
        <is>
          <t>Condiciones   ·   todo lo demás</t>
        </is>
      </c>
      <c r="C18" s="10" t="inlineStr">
        <is>
          <t>Damos referencia y dejamos contar el caso</t>
        </is>
      </c>
      <c r="D18" s="14" t="n">
        <v>0</v>
      </c>
      <c r="E18" s="10" t="inlineStr">
        <is>
          <t>Que nos presenten a la otra planta</t>
        </is>
      </c>
      <c r="F18" s="15">
        <f>IF(D18="","",IFERROR(RANK(D18,D15:D18,1),""))</f>
        <v/>
      </c>
    </row>
    <row r="19" ht="26" customHeight="1">
      <c r="B19" s="16" t="inlineStr">
        <is>
          <t>Lo que suman todas tus cartas</t>
        </is>
      </c>
      <c r="D19" s="17">
        <f>IF(COUNT(D15:D18)=0,"",SUM(D15:D18))</f>
        <v/>
      </c>
      <c r="E19" s="18">
        <f>IF(D19="","",IF(COUNTA(E15:E18)&lt;COUNT(D15:D18),"Hay cartas sin nada a cambio: lo que se regala se devalúa","Todas llevan algo a cambio"))</f>
        <v/>
      </c>
    </row>
    <row r="20" ht="26" customHeight="1">
      <c r="B20" s="12" t="inlineStr">
        <is>
          <t>Monedas preparadas, de las cuatro</t>
        </is>
      </c>
      <c r="D20" s="15">
        <f>IF(COUNTA(C15:C18)=0,"",COUNTA(C15:C18))</f>
        <v/>
      </c>
      <c r="E20" s="19">
        <f>IF(D20="","",IF(AND(D20=1,C15&lt;&gt;""),"Si solo hay precio, no has preparado: has traído un cheque","Llevas más de una cosa que mover"))</f>
        <v/>
      </c>
    </row>
    <row r="22" ht="24" customHeight="1">
      <c r="B22" s="13" t="inlineStr">
        <is>
          <t>ABAJO DEL TODO · LA LÍNEA POR DEBAJO DE LA CUAL TE LEVANTAS</t>
        </is>
      </c>
    </row>
    <row r="23" ht="34" customHeight="1">
      <c r="B23" s="4" t="inlineStr">
        <is>
          <t>Tu línea, decidida en frío</t>
        </is>
      </c>
      <c r="C23" s="4" t="inlineStr">
        <is>
          <t>Escríbelo antes de entrar</t>
        </is>
      </c>
      <c r="D23" s="5" t="inlineStr">
        <is>
          <t>Euros o fecha</t>
        </is>
      </c>
      <c r="E23" s="4" t="inlineStr">
        <is>
          <t>Lo que dice la hoja</t>
        </is>
      </c>
      <c r="F23" s="5" t="inlineStr"/>
    </row>
    <row r="24" ht="35" customHeight="1">
      <c r="B24" s="9" t="inlineStr">
        <is>
          <t>Por debajo de este precio no firmo</t>
        </is>
      </c>
      <c r="C24" s="10" t="inlineStr">
        <is>
          <t>Con el alcance entero, no baja de aquí</t>
        </is>
      </c>
      <c r="D24" s="14" t="n">
        <v>138000</v>
      </c>
    </row>
    <row r="25" ht="26" customHeight="1">
      <c r="B25" s="16" t="inlineStr">
        <is>
          <t>Lo que te separa de tu línea</t>
        </is>
      </c>
      <c r="D25" s="17">
        <f>IF(OR(D8="",D24=""),"",D8-D24)</f>
        <v/>
      </c>
      <c r="E25" s="18">
        <f>IF(OR(D25="",D19=""),"",IF(D25&lt;=0,"Tu línea no puede estar en lo que quieres firmar",IF(D19&gt;D25,"Lo que has puesto encima de la mesa ya te baja de tu línea","Lo que puedes soltar cabe dentro de tu línea")))</f>
        <v/>
      </c>
    </row>
    <row r="26" ht="35" customHeight="1">
      <c r="B26" s="9" t="inlineStr">
        <is>
          <t>La fecha más tarde que aceptas</t>
        </is>
      </c>
      <c r="C26" s="10" t="inlineStr">
        <is>
          <t>Más tarde ya no entra en el año</t>
        </is>
      </c>
      <c r="D26" s="11" t="n">
        <v>46295</v>
      </c>
    </row>
    <row r="27" ht="30" customHeight="1">
      <c r="B27" s="12" t="inlineStr">
        <is>
          <t>La condición que no firmas</t>
        </is>
      </c>
      <c r="C27" s="10" t="inlineStr">
        <is>
          <t>Sin fecha de arranque cerrada no hay firma</t>
        </is>
      </c>
      <c r="E27" s="19">
        <f>IF(C27="","","Escrita en frío. En la sala solo se lee")</f>
        <v/>
      </c>
    </row>
    <row r="28" ht="35" customHeight="1">
      <c r="B28" s="9" t="inlineStr">
        <is>
          <t>La frase con la que te levantas</t>
        </is>
      </c>
      <c r="C28" s="10" t="inlineStr">
        <is>
          <t>Así no me sale a mí; lo dejamos aquí y si cambia algo me llamas.</t>
        </is>
      </c>
      <c r="E28" s="19">
        <f>IF(C28="","","El que no puede decir esto no negocia: pide")</f>
        <v/>
      </c>
    </row>
    <row r="30" ht="15" customHeight="1">
      <c r="B30" s="20" t="inlineStr">
        <is>
          <t>LO QUE QUIERES FIRMAR</t>
        </is>
      </c>
      <c r="C30" s="20" t="inlineStr">
        <is>
          <t>LO QUE PUEDES SOLTAR EN TOTAL</t>
        </is>
      </c>
      <c r="D30" s="20" t="inlineStr">
        <is>
          <t>TU LÍNEA</t>
        </is>
      </c>
      <c r="F30" s="20" t="inlineStr">
        <is>
          <t>MONEDAS LISTAS</t>
        </is>
      </c>
    </row>
    <row r="31" ht="30" customHeight="1">
      <c r="B31" s="21">
        <f>IF(D8="","",D8)</f>
        <v/>
      </c>
      <c r="C31" s="22">
        <f>IF(D19="","",D19)</f>
        <v/>
      </c>
      <c r="D31" s="21">
        <f>IF(D24="","",D24)</f>
        <v/>
      </c>
      <c r="F31" s="23">
        <f>IF(D20="","",D20)</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C31"/>
    <mergeCell ref="D30:E30"/>
    <mergeCell ref="B30"/>
    <mergeCell ref="F30"/>
    <mergeCell ref="C30"/>
    <mergeCell ref="D31:E31"/>
    <mergeCell ref="B31"/>
    <mergeCell ref="F31"/>
  </mergeCell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3"/>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La hoja de las cuatro monedas</t>
        </is>
      </c>
    </row>
    <row r="3">
      <c r="B3" s="25" t="inlineStr">
        <is>
          <t>Capítulo 29 · plantilla 29.1 de 44 · «Vende. Lo demás es cuento.»</t>
        </is>
      </c>
    </row>
    <row r="5" ht="24" customHeight="1">
      <c r="B5" s="13" t="inlineStr">
        <is>
          <t>PARA QUÉ SIRVE</t>
        </is>
      </c>
    </row>
    <row r="6" ht="60" customHeight="1">
      <c r="B6" s="26" t="inlineStr">
        <is>
          <t>Para entrar a negociar con más de una cosa que mover. En una mesa se negocian cuatro: precio, plazo, alcance y condiciones. Casi todo el mundo mueve siempre la primera, que es la única que sale entera de tu margen y la única que el otro recuerda para siempre, porque se convierte en su precio. Esta hoja se rellena en cinco minutos y antes de entrar.</t>
        </is>
      </c>
    </row>
    <row r="8" ht="24" customHeight="1">
      <c r="B8" s="13" t="inlineStr">
        <is>
          <t>QUÉ NECESITAS TENER A MANO</t>
        </is>
      </c>
    </row>
    <row r="9" ht="30" customHeight="1">
      <c r="B9" s="26" t="inlineStr">
        <is>
          <t>La operación concreta: qué precio, qué fecha y qué alcance quieres firmar, en cifras. «Cerrar» no es un objetivo, es un deseo.</t>
        </is>
      </c>
    </row>
    <row r="10" ht="30" customHeight="1">
      <c r="B10" s="26" t="inlineStr">
        <is>
          <t>Lo que de verdad puedes mover de cada una de las cuatro monedas, aunque alguna te cueste pensarla.</t>
        </is>
      </c>
    </row>
    <row r="11" ht="30" customHeight="1">
      <c r="B11" s="26" t="inlineStr">
        <is>
          <t>Lo que te cuesta cada cosa, en euros o en horas, aunque sea a bulto. Sin eso no hay orden, y el orden es el único trabajo de verdad de los cinco minutos.</t>
        </is>
      </c>
    </row>
    <row r="12" ht="16" customHeight="1">
      <c r="B12" s="26" t="inlineStr">
        <is>
          <t>Tu línea, decidida en frío y antes de entrar: precio, fecha y la condición que no firmas.</t>
        </is>
      </c>
    </row>
    <row r="14" ht="24" customHeight="1">
      <c r="B14" s="13" t="inlineStr">
        <is>
          <t>CÓMO SE RELLENA</t>
        </is>
      </c>
    </row>
    <row r="15" ht="16" customHeight="1">
      <c r="B15" s="26" t="inlineStr">
        <is>
          <t>Escribe lo que quieres firmar: precio, fecha de firma, fecha de arranque y alcance. En cifras.</t>
        </is>
      </c>
    </row>
    <row r="16" ht="30" customHeight="1">
      <c r="B16" s="26" t="inlineStr">
        <is>
          <t>Rellena las cuatro monedas: qué sueltas exactamente y qué te cuesta. Si una fila se queda vacía, esa moneda no la vas a tener en la sala.</t>
        </is>
      </c>
    </row>
    <row r="17" ht="30" customHeight="1">
      <c r="B17" s="26" t="inlineStr">
        <is>
          <t>En cada una, escribe qué pides a cambio. Nunca se da nada sin que entre algo, aunque sea diminuto.</t>
        </is>
      </c>
    </row>
    <row r="18" ht="30" customHeight="1">
      <c r="B18" s="26" t="inlineStr">
        <is>
          <t>La hoja te ordena las cartas de la más barata a la más cara. Se suelta por arriba, no por abajo.</t>
        </is>
      </c>
    </row>
    <row r="19" ht="30" customHeight="1">
      <c r="B19" s="26" t="inlineStr">
        <is>
          <t>Escribe tu línea abajo del todo, y la frase con la que te levantas. Antes de entrar, no a las siete de la tarde.</t>
        </is>
      </c>
    </row>
    <row r="21" ht="24" customHeight="1">
      <c r="B21" s="13" t="inlineStr">
        <is>
          <t>QUÉ TE ESTÁ DICIENDO</t>
        </is>
      </c>
    </row>
    <row r="22" ht="30" customHeight="1">
      <c r="B22" s="26" t="inlineStr">
        <is>
          <t>El gráfico. Si la barra del precio es la más corta, revísala: casi siempre está mal medida, porque el precio sale entero del margen.</t>
        </is>
      </c>
    </row>
    <row r="23" ht="30" customHeight="1">
      <c r="B23" s="26" t="inlineStr">
        <is>
          <t>La columna del orden. Esa es tu secuencia dentro de la sala, y sirve para no improvisar cuando el otro acaba de decir que no.</t>
        </is>
      </c>
    </row>
    <row r="24" ht="16" customHeight="1">
      <c r="B24" s="26" t="inlineStr">
        <is>
          <t>Las monedas preparadas. Si solo hay precio, no has preparado nada: has traído un cheque.</t>
        </is>
      </c>
    </row>
    <row r="25" ht="30" customHeight="1">
      <c r="B25" s="26" t="inlineStr">
        <is>
          <t>Lo que suman todas tus cartas frente a lo que te separa de tu línea. Si suman más, ya estás por debajo antes de empezar.</t>
        </is>
      </c>
    </row>
    <row r="27" ht="24" customHeight="1">
      <c r="B27" s="27" t="inlineStr">
        <is>
          <t>OJO CON ESTO</t>
        </is>
      </c>
    </row>
    <row r="28" ht="90" customHeight="1">
      <c r="B28" s="28" t="inlineStr">
        <is>
          <t>Antes de mover ninguna moneda hay una pregunta que cuesta diez segundos: qué está frenando esto de verdad. Tomás cedió precio por teléfono cuando el de compras dijo «esto tiene que ajustarse», y lo que aquel hombre quería decir era que la cosa tenía que caber en el año siguiente. Se dejó dinero de una operación grande sin necesidad y, cuando por fin apareció la conversación de la fecha, ya no le quedaba nada que ofrecer. Ceder precio para resolver un problema que no era de precio no se parece a la torpeza: se parece a la eficacia.</t>
        </is>
      </c>
    </row>
    <row r="30" ht="24" customHeight="1">
      <c r="B30" s="13" t="inlineStr">
        <is>
          <t>LOS COLORES</t>
        </is>
      </c>
    </row>
    <row r="31" ht="20" customHeight="1">
      <c r="B31" s="29" t="inlineStr">
        <is>
          <t xml:space="preserve">   Azul claro con borde a la izquierda: aquí escribes tú.</t>
        </is>
      </c>
    </row>
    <row r="32" ht="20" customHeight="1">
      <c r="B32" s="30" t="inlineStr">
        <is>
          <t xml:space="preserve">   Gris: lo calcula la hoja sola. No lo toques.</t>
        </is>
      </c>
    </row>
    <row r="33" ht="20" customHeight="1">
      <c r="B33" s="31"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8">
    <mergeCell ref="B6:C6"/>
    <mergeCell ref="B24:C24"/>
    <mergeCell ref="B16:C16"/>
    <mergeCell ref="B15:C15"/>
    <mergeCell ref="B33:C33"/>
    <mergeCell ref="B11:C11"/>
    <mergeCell ref="B25:C25"/>
    <mergeCell ref="B19:C19"/>
    <mergeCell ref="B10:C10"/>
    <mergeCell ref="B28:C28"/>
    <mergeCell ref="B23:C23"/>
    <mergeCell ref="B22:C22"/>
    <mergeCell ref="B32:C32"/>
    <mergeCell ref="B31:C31"/>
    <mergeCell ref="B17:C17"/>
    <mergeCell ref="B9:C9"/>
    <mergeCell ref="B18:C18"/>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2026-09-11T12:11:20Z</dcterms:created>
  <dcterms:modified xmlns:dcterms="http://purl.org/dc/terms/" xmlns:xsi="http://www.w3.org/2001/XMLSchema-instance" xsi:type="dcterms:W3CDTF">2026-09-11T12:11:20Z</dcterms:modified>
</cp:coreProperties>
</file>