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 %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2284F"/>
      <sz val="11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wrapText="1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49" fontId="9" fillId="4" borderId="6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indent="1"/>
    </xf>
    <xf numFmtId="0" fontId="6" fillId="0" borderId="4" applyAlignment="1" pivotButton="0" quotePrefix="0" xfId="0">
      <alignment horizontal="right" vertical="center"/>
    </xf>
    <xf numFmtId="49" fontId="6" fillId="4" borderId="6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49" fontId="8" fillId="2" borderId="5" applyAlignment="1" applyProtection="1" pivotButton="0" quotePrefix="0" xfId="0">
      <alignment horizontal="center" vertical="center"/>
      <protection locked="0" hidden="0"/>
    </xf>
    <xf numFmtId="3" fontId="6" fillId="4" borderId="6" applyAlignment="1" pivotButton="0" quotePrefix="0" xfId="0">
      <alignment horizontal="right" vertical="center"/>
    </xf>
    <xf numFmtId="3" fontId="9" fillId="4" borderId="6" applyAlignment="1" pivotButton="0" quotePrefix="0" xfId="0">
      <alignment horizontal="righ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Tus cinco últimas conversaciones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'Plantilla'!H22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'Plantilla'!$B$23:$B$27</f>
            </numRef>
          </cat>
          <val>
            <numRef>
              <f>'Plantilla'!$H$23:$H$27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Tus cinco últimas conversaciones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'Ejemplo'!H22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'Ejemplo'!$B$23:$B$27</f>
            </numRef>
          </cat>
          <val>
            <numRef>
              <f>'Ejemplo'!$H$23:$H$27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31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30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6" customWidth="1" min="2" max="2"/>
    <col width="18" customWidth="1" min="3" max="3"/>
    <col width="14" customWidth="1" min="4" max="4"/>
    <col width="16" customWidth="1" min="5" max="5"/>
    <col width="26" customWidth="1" min="6" max="6"/>
    <col width="16" customWidth="1" min="7" max="7"/>
    <col width="24" customWidth="1" min="8" max="8"/>
  </cols>
  <sheetData>
    <row r="1" ht="8" customHeight="1"/>
    <row r="2" ht="26" customHeight="1">
      <c r="B2" s="1" t="inlineStr">
        <is>
          <t>Cómo pides tú el pedido</t>
        </is>
      </c>
    </row>
    <row r="3" ht="17" customHeight="1">
      <c r="B3" s="2" t="inlineStr">
        <is>
          <t>Tu frase entera, la que vas a decir literalmente, con las tres partes: qué pides, qué pasa después y qué día. Y al lado, tus cinco últimas conversaciones: si llegaste a decirla y qué te contestaron.</t>
        </is>
      </c>
    </row>
    <row r="4" ht="20" customHeight="1">
      <c r="B4" s="3" t="inlineStr">
        <is>
          <t xml:space="preserve">   Escribes tú en las celdas azules.   ·   Lo gris lo calcula la hoja sola.   ·   Capítulo 35 · plantilla 35.1 de 44   ·   El detalle, en la hoja «Cómo se usa».</t>
        </is>
      </c>
    </row>
    <row r="5" ht="10" customHeight="1"/>
    <row r="7" ht="32" customHeight="1">
      <c r="B7" s="4" t="inlineStr">
        <is>
          <t>Tu frase, en tres piezas</t>
        </is>
      </c>
      <c r="C7" s="5" t="inlineStr"/>
      <c r="D7" s="5" t="inlineStr"/>
      <c r="E7" s="5" t="inlineStr"/>
      <c r="F7" s="4" t="inlineStr">
        <is>
          <t>Escríbela aquí, tal como la vas a decir</t>
        </is>
      </c>
      <c r="G7" s="5" t="inlineStr"/>
      <c r="H7" s="4" t="inlineStr">
        <is>
          <t>Lo que dice la hoja</t>
        </is>
      </c>
    </row>
    <row r="8" ht="35" customHeight="1">
      <c r="B8" s="6" t="inlineStr">
        <is>
          <t>Uno · Qué le pides   ·   el pedido, la firma, la cita de instalación, que se lo lleve</t>
        </is>
      </c>
      <c r="F8" s="7" t="n"/>
      <c r="H8" s="8">
        <f>IF(F8="","",IF(LEN(F8)&gt;120,"Demasiado larga para decirla de pie","Escrita"))</f>
        <v/>
      </c>
    </row>
    <row r="9" ht="35" customHeight="1">
      <c r="B9" s="6" t="inlineStr">
        <is>
          <t>Dos · Qué pasa después   ·   quién viene, qué día y qué necesitas de él</t>
        </is>
      </c>
      <c r="F9" s="7" t="n"/>
      <c r="H9" s="8">
        <f>IF(F9="","",IF(LEN(F9)&gt;120,"Demasiado larga para decirla de pie","Escrita"))</f>
        <v/>
      </c>
    </row>
    <row r="10" ht="44" customHeight="1">
      <c r="B10" s="9" t="inlineStr">
        <is>
          <t>Tres · Qué día   ·   tuya, propuesta y concreta</t>
        </is>
      </c>
      <c r="F10" s="7" t="n"/>
      <c r="H10" s="8">
        <f>IF(F10="","",IF(LEN(F10)&gt;120,"Demasiado larga para decirla de pie","Escrita"))</f>
        <v/>
      </c>
    </row>
    <row r="11" ht="46" customHeight="1">
      <c r="B11" s="10" t="inlineStr">
        <is>
          <t>Tu frase entera</t>
        </is>
      </c>
      <c r="F11" s="11">
        <f>IF(COUNTA(F8,F9,F10)=0,"",F8&amp;" "&amp;F9&amp;" "&amp;F10)</f>
        <v/>
      </c>
      <c r="H11" s="11">
        <f>IF(COUNTA(F8,F9,F10)=0,"",IF(COUNTA(F8,F9,F10)&lt;3,"Te falta alguna pieza","Las tres piezas"))</f>
        <v/>
      </c>
    </row>
    <row r="13" ht="24" customHeight="1">
      <c r="B13" s="12" t="inlineStr">
        <is>
          <t>TUS CINCO ÚLTIMAS CONVERSACIONES</t>
        </is>
      </c>
    </row>
    <row r="14" ht="48" customHeight="1">
      <c r="B14" s="5" t="inlineStr"/>
      <c r="C14" s="4" t="inlineStr">
        <is>
          <t>Cliente</t>
        </is>
      </c>
      <c r="D14" s="5" t="inlineStr">
        <is>
          <t>¿Llegaste
a decirla?</t>
        </is>
      </c>
      <c r="E14" s="5" t="inlineStr">
        <is>
          <t>Qué te
contestaron</t>
        </is>
      </c>
      <c r="F14" s="4" t="inlineStr">
        <is>
          <t>Con sus palabras</t>
        </is>
      </c>
      <c r="G14" s="5" t="inlineStr">
        <is>
          <t>¿Rellenaste tú
el silencio?</t>
        </is>
      </c>
      <c r="H14" s="4" t="inlineStr">
        <is>
          <t>Lo que dice la hoja</t>
        </is>
      </c>
    </row>
    <row r="15" ht="34" customHeight="1">
      <c r="B15" s="9" t="inlineStr">
        <is>
          <t>Conversación 1</t>
        </is>
      </c>
      <c r="C15" s="7" t="n"/>
      <c r="D15" s="13" t="n"/>
      <c r="E15" s="13" t="n"/>
      <c r="F15" s="7" t="n"/>
      <c r="G15" s="13" t="n"/>
      <c r="H15" s="8">
        <f>IF(C15="","",IF(D15="","Falta decir si llegaste a pedirlo",IF(D15="No","No la dijiste: esta no es una venta perdida, es una que no llegaste a pedir",IF(E15="","Falta qué te contestaron",IF(G15="Sí","La pediste y la retiraste tú","Pedido en voz alta")))))</f>
        <v/>
      </c>
    </row>
    <row r="16" ht="34" customHeight="1">
      <c r="B16" s="9" t="inlineStr">
        <is>
          <t>Conversación 2</t>
        </is>
      </c>
      <c r="C16" s="7" t="n"/>
      <c r="D16" s="13" t="n"/>
      <c r="E16" s="13" t="n"/>
      <c r="F16" s="7" t="n"/>
      <c r="G16" s="13" t="n"/>
      <c r="H16" s="8">
        <f>IF(C16="","",IF(D16="","Falta decir si llegaste a pedirlo",IF(D16="No","No la dijiste: esta no es una venta perdida, es una que no llegaste a pedir",IF(E16="","Falta qué te contestaron",IF(G16="Sí","La pediste y la retiraste tú","Pedido en voz alta")))))</f>
        <v/>
      </c>
    </row>
    <row r="17" ht="34" customHeight="1">
      <c r="B17" s="9" t="inlineStr">
        <is>
          <t>Conversación 3</t>
        </is>
      </c>
      <c r="C17" s="7" t="n"/>
      <c r="D17" s="13" t="n"/>
      <c r="E17" s="13" t="n"/>
      <c r="F17" s="7" t="n"/>
      <c r="G17" s="13" t="n"/>
      <c r="H17" s="8">
        <f>IF(C17="","",IF(D17="","Falta decir si llegaste a pedirlo",IF(D17="No","No la dijiste: esta no es una venta perdida, es una que no llegaste a pedir",IF(E17="","Falta qué te contestaron",IF(G17="Sí","La pediste y la retiraste tú","Pedido en voz alta")))))</f>
        <v/>
      </c>
    </row>
    <row r="18" ht="34" customHeight="1">
      <c r="B18" s="9" t="inlineStr">
        <is>
          <t>Conversación 4</t>
        </is>
      </c>
      <c r="C18" s="7" t="n"/>
      <c r="D18" s="13" t="n"/>
      <c r="E18" s="13" t="n"/>
      <c r="F18" s="7" t="n"/>
      <c r="G18" s="13" t="n"/>
      <c r="H18" s="8">
        <f>IF(C18="","",IF(D18="","Falta decir si llegaste a pedirlo",IF(D18="No","No la dijiste: esta no es una venta perdida, es una que no llegaste a pedir",IF(E18="","Falta qué te contestaron",IF(G18="Sí","La pediste y la retiraste tú","Pedido en voz alta")))))</f>
        <v/>
      </c>
    </row>
    <row r="19" ht="34" customHeight="1">
      <c r="B19" s="9" t="inlineStr">
        <is>
          <t>Conversación 5</t>
        </is>
      </c>
      <c r="C19" s="7" t="n"/>
      <c r="D19" s="13" t="n"/>
      <c r="E19" s="13" t="n"/>
      <c r="F19" s="7" t="n"/>
      <c r="G19" s="13" t="n"/>
      <c r="H19" s="8">
        <f>IF(C19="","",IF(D19="","Falta decir si llegaste a pedirlo",IF(D19="No","No la dijiste: esta no es una venta perdida, es una que no llegaste a pedir",IF(E19="","Falta qué te contestaron",IF(G19="Sí","La pediste y la retiraste tú","Pedido en voz alta")))))</f>
        <v/>
      </c>
    </row>
    <row r="21" ht="24" customHeight="1">
      <c r="B21" s="12" t="inlineStr">
        <is>
          <t>TU EMBUDO REAL</t>
        </is>
      </c>
    </row>
    <row r="22" ht="30" customHeight="1">
      <c r="B22" s="4" t="inlineStr">
        <is>
          <t>De tus cinco últimas</t>
        </is>
      </c>
      <c r="C22" s="5" t="inlineStr"/>
      <c r="D22" s="5" t="inlineStr"/>
      <c r="E22" s="5" t="inlineStr"/>
      <c r="F22" s="5" t="inlineStr"/>
      <c r="G22" s="5" t="inlineStr"/>
      <c r="H22" s="5" t="inlineStr">
        <is>
          <t>Cuántas</t>
        </is>
      </c>
    </row>
    <row r="23" ht="22" customHeight="1">
      <c r="B23" s="9" t="inlineStr">
        <is>
          <t>Conversaciones apuntadas</t>
        </is>
      </c>
      <c r="H23" s="14">
        <f>IF(COUNTA(C15:C19)=0,"",COUNTA(C15:C19))</f>
        <v/>
      </c>
    </row>
    <row r="24" ht="22" customHeight="1">
      <c r="B24" s="9" t="inlineStr">
        <is>
          <t>En las que llegaste a pedirlo</t>
        </is>
      </c>
      <c r="H24" s="15">
        <f>IF(COUNTA(C15:C19)=0,"",COUNTIF(D15:D19,"Sí"))</f>
        <v/>
      </c>
    </row>
    <row r="25" ht="22" customHeight="1">
      <c r="B25" s="9" t="inlineStr">
        <is>
          <t>En las que no lo pediste</t>
        </is>
      </c>
      <c r="H25" s="14">
        <f>IF(COUNTA(C15:C19)=0,"",COUNTIF(D15:D19,"No"))</f>
        <v/>
      </c>
    </row>
    <row r="26" ht="22" customHeight="1">
      <c r="B26" s="9" t="inlineStr">
        <is>
          <t>Veces que rellenaste tú el silencio</t>
        </is>
      </c>
      <c r="H26" s="15">
        <f>IF(COUNTA(C15:C19)=0,"",COUNTIF(G15:G19,"Sí"))</f>
        <v/>
      </c>
    </row>
    <row r="27" ht="22" customHeight="1">
      <c r="B27" s="9" t="inlineStr">
        <is>
          <t>Te dijeron que sí</t>
        </is>
      </c>
      <c r="H27" s="15">
        <f>IF(COUNTA(C15:C19)=0,"",COUNTIF(E15:E19,"Sí"))</f>
        <v/>
      </c>
    </row>
    <row r="29" ht="15" customHeight="1">
      <c r="B29" s="16" t="inlineStr">
        <is>
          <t>PIEZAS DE TU FRASE ESCRITAS, DE TRES</t>
        </is>
      </c>
      <c r="D29" s="16" t="inlineStr">
        <is>
          <t>VECES QUE LO PEDISTE</t>
        </is>
      </c>
      <c r="E29" s="16" t="inlineStr">
        <is>
          <t>VECES QUE NO LO PEDISTE</t>
        </is>
      </c>
      <c r="G29" s="16" t="inlineStr">
        <is>
          <t>DE CADA CIEN CONVERSACIONES, PEDISTE</t>
        </is>
      </c>
    </row>
    <row r="30" ht="30" customHeight="1">
      <c r="B30" s="17">
        <f>IF(COUNTA(F8,F9,F10)=0,"",COUNTA(F8,F9,F10))</f>
        <v/>
      </c>
      <c r="D30" s="17">
        <f>IF(H24="","",H24)</f>
        <v/>
      </c>
      <c r="E30" s="18">
        <f>IF(H25="","",H25)</f>
        <v/>
      </c>
      <c r="G30" s="19">
        <f>IF(COUNTA(D15:D19)=0,"",COUNTIF(D15:D19,"Sí")/COUNTA(D15:D19)*100)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G29:H29"/>
    <mergeCell ref="B30:C30"/>
    <mergeCell ref="B29:C29"/>
    <mergeCell ref="G30:H30"/>
    <mergeCell ref="B4:H4"/>
    <mergeCell ref="E30"/>
    <mergeCell ref="D30"/>
    <mergeCell ref="E29"/>
    <mergeCell ref="D29"/>
  </mergeCells>
  <dataValidations count="15">
    <dataValidation sqref="D15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5" showDropDown="0" showInputMessage="0" showErrorMessage="0" allowBlank="1" errorTitle="Valor no válido" error="Elige un valor de la lista." type="list">
      <formula1>"Sí,No,Quedó en el aire"</formula1>
    </dataValidation>
    <dataValidation sqref="G15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6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6" showDropDown="0" showInputMessage="0" showErrorMessage="0" allowBlank="1" errorTitle="Valor no válido" error="Elige un valor de la lista." type="list">
      <formula1>"Sí,No,Quedó en el aire"</formula1>
    </dataValidation>
    <dataValidation sqref="G16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7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7" showDropDown="0" showInputMessage="0" showErrorMessage="0" allowBlank="1" errorTitle="Valor no válido" error="Elige un valor de la lista." type="list">
      <formula1>"Sí,No,Quedó en el aire"</formula1>
    </dataValidation>
    <dataValidation sqref="G17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8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8" showDropDown="0" showInputMessage="0" showErrorMessage="0" allowBlank="1" errorTitle="Valor no válido" error="Elige un valor de la lista." type="list">
      <formula1>"Sí,No,Quedó en el aire"</formula1>
    </dataValidation>
    <dataValidation sqref="G18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9" showDropDown="0" showInputMessage="0" showErrorMessage="0" allowBlank="1" errorTitle="Valor no válido" error="Elige un valor de la lista." type="list">
      <formula1>"Sí,No,Quedó en el aire"</formula1>
    </dataValidation>
    <dataValidation sqref="G19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30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6" customWidth="1" min="2" max="2"/>
    <col width="18" customWidth="1" min="3" max="3"/>
    <col width="14" customWidth="1" min="4" max="4"/>
    <col width="16" customWidth="1" min="5" max="5"/>
    <col width="26" customWidth="1" min="6" max="6"/>
    <col width="16" customWidth="1" min="7" max="7"/>
    <col width="24" customWidth="1" min="8" max="8"/>
  </cols>
  <sheetData>
    <row r="1" ht="8" customHeight="1"/>
    <row r="2" ht="26" customHeight="1">
      <c r="B2" s="1" t="inlineStr">
        <is>
          <t>Cómo pides tú el pedido</t>
        </is>
      </c>
    </row>
    <row r="3" ht="17" customHeight="1">
      <c r="B3" s="2" t="inlineStr">
        <is>
          <t>Tu frase entera, la que vas a decir literalmente, con las tres partes: qué pides, qué pasa después y qué día. Y al lado, tus cinco últimas conversaciones: si llegaste a decirla y qué te contestaron.</t>
        </is>
      </c>
    </row>
    <row r="4" ht="20" customHeight="1">
      <c r="B4" s="20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32" customHeight="1">
      <c r="B7" s="4" t="inlineStr">
        <is>
          <t>Tu frase, en tres piezas</t>
        </is>
      </c>
      <c r="C7" s="5" t="inlineStr"/>
      <c r="D7" s="5" t="inlineStr"/>
      <c r="E7" s="5" t="inlineStr"/>
      <c r="F7" s="4" t="inlineStr">
        <is>
          <t>Escríbela aquí, tal como la vas a decir</t>
        </is>
      </c>
      <c r="G7" s="5" t="inlineStr"/>
      <c r="H7" s="4" t="inlineStr">
        <is>
          <t>Lo que dice la hoja</t>
        </is>
      </c>
    </row>
    <row r="8" ht="35" customHeight="1">
      <c r="B8" s="6" t="inlineStr">
        <is>
          <t>Uno · Qué le pides   ·   el pedido, la firma, la cita de instalación, que se lo lleve</t>
        </is>
      </c>
      <c r="F8" s="7" t="inlineStr">
        <is>
          <t>Por mi parte está todo hablado. ¿Lo hacemos?</t>
        </is>
      </c>
      <c r="H8" s="8">
        <f>IF(F8="","",IF(LEN(F8)&gt;120,"Demasiado larga para decirla de pie","Escrita"))</f>
        <v/>
      </c>
    </row>
    <row r="9" ht="35" customHeight="1">
      <c r="B9" s="6" t="inlineStr">
        <is>
          <t>Dos · Qué pasa después   ·   quién viene, qué día y qué necesitas de él</t>
        </is>
      </c>
      <c r="F9" s="7" t="inlineStr">
        <is>
          <t>El jueves que paráis viene el montador; de ti solo necesito el albarán de la máquina vieja</t>
        </is>
      </c>
      <c r="H9" s="8">
        <f>IF(F9="","",IF(LEN(F9)&gt;120,"Demasiado larga para decirla de pie","Escrita"))</f>
        <v/>
      </c>
    </row>
    <row r="10" ht="44" customHeight="1">
      <c r="B10" s="9" t="inlineStr">
        <is>
          <t>Tres · Qué día   ·   tuya, propuesta y concreta</t>
        </is>
      </c>
      <c r="F10" s="7" t="inlineStr">
        <is>
          <t>Si me lo confirmas hoy, el jueves de la semana que viene estáis funcionando</t>
        </is>
      </c>
      <c r="H10" s="8">
        <f>IF(F10="","",IF(LEN(F10)&gt;120,"Demasiado larga para decirla de pie","Escrita"))</f>
        <v/>
      </c>
    </row>
    <row r="11" ht="46" customHeight="1">
      <c r="B11" s="10" t="inlineStr">
        <is>
          <t>Tu frase entera</t>
        </is>
      </c>
      <c r="F11" s="11">
        <f>IF(COUNTA(F8,F9,F10)=0,"",F8&amp;" "&amp;F9&amp;" "&amp;F10)</f>
        <v/>
      </c>
      <c r="H11" s="11">
        <f>IF(COUNTA(F8,F9,F10)=0,"",IF(COUNTA(F8,F9,F10)&lt;3,"Te falta alguna pieza","Las tres piezas"))</f>
        <v/>
      </c>
    </row>
    <row r="13" ht="24" customHeight="1">
      <c r="B13" s="12" t="inlineStr">
        <is>
          <t>TUS CINCO ÚLTIMAS CONVERSACIONES</t>
        </is>
      </c>
    </row>
    <row r="14" ht="48" customHeight="1">
      <c r="B14" s="5" t="inlineStr"/>
      <c r="C14" s="4" t="inlineStr">
        <is>
          <t>Cliente</t>
        </is>
      </c>
      <c r="D14" s="5" t="inlineStr">
        <is>
          <t>¿Llegaste
a decirla?</t>
        </is>
      </c>
      <c r="E14" s="5" t="inlineStr">
        <is>
          <t>Qué te
contestaron</t>
        </is>
      </c>
      <c r="F14" s="4" t="inlineStr">
        <is>
          <t>Con sus palabras</t>
        </is>
      </c>
      <c r="G14" s="5" t="inlineStr">
        <is>
          <t>¿Rellenaste tú
el silencio?</t>
        </is>
      </c>
      <c r="H14" s="4" t="inlineStr">
        <is>
          <t>Lo que dice la hoja</t>
        </is>
      </c>
    </row>
    <row r="15" ht="34" customHeight="1">
      <c r="B15" s="9" t="inlineStr">
        <is>
          <t>Conversación 1</t>
        </is>
      </c>
      <c r="C15" s="7" t="inlineStr">
        <is>
          <t>Taller de carpintería metálica · primera vez</t>
        </is>
      </c>
      <c r="D15" s="13" t="inlineStr">
        <is>
          <t>Sí</t>
        </is>
      </c>
      <c r="E15" s="13" t="inlineStr">
        <is>
          <t>Quedó en el aire</t>
        </is>
      </c>
      <c r="F15" s="7" t="inlineStr">
        <is>
          <t>Venga, llámanos el viernes</t>
        </is>
      </c>
      <c r="G15" s="13" t="inlineStr">
        <is>
          <t>Sí</t>
        </is>
      </c>
      <c r="H15" s="8">
        <f>IF(C15="","",IF(D15="","Falta decir si llegaste a pedirlo",IF(D15="No","No la dijiste: esta no es una venta perdida, es una que no llegaste a pedir",IF(E15="","Falta qué te contestaron",IF(G15="Sí","La pediste y la retiraste tú","Pedido en voz alta")))))</f>
        <v/>
      </c>
    </row>
    <row r="16" ht="34" customHeight="1">
      <c r="B16" s="9" t="inlineStr">
        <is>
          <t>Conversación 2</t>
        </is>
      </c>
      <c r="C16" s="7" t="inlineStr">
        <is>
          <t>Taller de carpintería metálica · quince días después</t>
        </is>
      </c>
      <c r="D16" s="13" t="inlineStr">
        <is>
          <t>Sí</t>
        </is>
      </c>
      <c r="E16" s="13" t="inlineStr">
        <is>
          <t>Sí</t>
        </is>
      </c>
      <c r="F16" s="7" t="inlineStr">
        <is>
          <t>Vale. Pero la instalación, el jueves que paramos</t>
        </is>
      </c>
      <c r="G16" s="13" t="inlineStr">
        <is>
          <t>No</t>
        </is>
      </c>
      <c r="H16" s="8">
        <f>IF(C16="","",IF(D16="","Falta decir si llegaste a pedirlo",IF(D16="No","No la dijiste: esta no es una venta perdida, es una que no llegaste a pedir",IF(E16="","Falta qué te contestaron",IF(G16="Sí","La pediste y la retiraste tú","Pedido en voz alta")))))</f>
        <v/>
      </c>
    </row>
    <row r="17" ht="34" customHeight="1">
      <c r="B17" s="9" t="inlineStr">
        <is>
          <t>Conversación 3</t>
        </is>
      </c>
      <c r="C17" s="7" t="inlineStr">
        <is>
          <t>Fábrica de puertas</t>
        </is>
      </c>
      <c r="D17" s="13" t="inlineStr">
        <is>
          <t>No</t>
        </is>
      </c>
      <c r="E17" s="13" t="n"/>
      <c r="F17" s="7" t="inlineStr">
        <is>
          <t>Quedamos en que le mandaba la propuesta</t>
        </is>
      </c>
      <c r="G17" s="13" t="n"/>
      <c r="H17" s="8">
        <f>IF(C17="","",IF(D17="","Falta decir si llegaste a pedirlo",IF(D17="No","No la dijiste: esta no es una venta perdida, es una que no llegaste a pedir",IF(E17="","Falta qué te contestaron",IF(G17="Sí","La pediste y la retiraste tú","Pedido en voz alta")))))</f>
        <v/>
      </c>
    </row>
    <row r="18" ht="34" customHeight="1">
      <c r="B18" s="9" t="inlineStr">
        <is>
          <t>Conversación 4</t>
        </is>
      </c>
      <c r="C18" s="7" t="inlineStr">
        <is>
          <t>Obrador de pan, dos turnos</t>
        </is>
      </c>
      <c r="D18" s="13" t="inlineStr">
        <is>
          <t>Sí</t>
        </is>
      </c>
      <c r="E18" s="13" t="inlineStr">
        <is>
          <t>No</t>
        </is>
      </c>
      <c r="F18" s="7" t="inlineStr">
        <is>
          <t>Seguimos un año más con lo que tenemos</t>
        </is>
      </c>
      <c r="G18" s="13" t="inlineStr">
        <is>
          <t>No</t>
        </is>
      </c>
      <c r="H18" s="8">
        <f>IF(C18="","",IF(D18="","Falta decir si llegaste a pedirlo",IF(D18="No","No la dijiste: esta no es una venta perdida, es una que no llegaste a pedir",IF(E18="","Falta qué te contestaron",IF(G18="Sí","La pediste y la retiraste tú","Pedido en voz alta")))))</f>
        <v/>
      </c>
    </row>
    <row r="19" ht="34" customHeight="1">
      <c r="B19" s="9" t="inlineStr">
        <is>
          <t>Conversación 5</t>
        </is>
      </c>
      <c r="C19" s="7" t="inlineStr">
        <is>
          <t>Despacho de seis personas</t>
        </is>
      </c>
      <c r="D19" s="13" t="inlineStr">
        <is>
          <t>No</t>
        </is>
      </c>
      <c r="E19" s="13" t="n"/>
      <c r="F19" s="7" t="inlineStr">
        <is>
          <t>Le dije cualquier cosa me dices</t>
        </is>
      </c>
      <c r="G19" s="13" t="n"/>
      <c r="H19" s="8">
        <f>IF(C19="","",IF(D19="","Falta decir si llegaste a pedirlo",IF(D19="No","No la dijiste: esta no es una venta perdida, es una que no llegaste a pedir",IF(E19="","Falta qué te contestaron",IF(G19="Sí","La pediste y la retiraste tú","Pedido en voz alta")))))</f>
        <v/>
      </c>
    </row>
    <row r="21" ht="24" customHeight="1">
      <c r="B21" s="12" t="inlineStr">
        <is>
          <t>TU EMBUDO REAL</t>
        </is>
      </c>
    </row>
    <row r="22" ht="30" customHeight="1">
      <c r="B22" s="4" t="inlineStr">
        <is>
          <t>De tus cinco últimas</t>
        </is>
      </c>
      <c r="C22" s="5" t="inlineStr"/>
      <c r="D22" s="5" t="inlineStr"/>
      <c r="E22" s="5" t="inlineStr"/>
      <c r="F22" s="5" t="inlineStr"/>
      <c r="G22" s="5" t="inlineStr"/>
      <c r="H22" s="5" t="inlineStr">
        <is>
          <t>Cuántas</t>
        </is>
      </c>
    </row>
    <row r="23" ht="22" customHeight="1">
      <c r="B23" s="9" t="inlineStr">
        <is>
          <t>Conversaciones apuntadas</t>
        </is>
      </c>
      <c r="H23" s="14">
        <f>IF(COUNTA(C15:C19)=0,"",COUNTA(C15:C19))</f>
        <v/>
      </c>
    </row>
    <row r="24" ht="22" customHeight="1">
      <c r="B24" s="9" t="inlineStr">
        <is>
          <t>En las que llegaste a pedirlo</t>
        </is>
      </c>
      <c r="H24" s="15">
        <f>IF(COUNTA(C15:C19)=0,"",COUNTIF(D15:D19,"Sí"))</f>
        <v/>
      </c>
    </row>
    <row r="25" ht="22" customHeight="1">
      <c r="B25" s="9" t="inlineStr">
        <is>
          <t>En las que no lo pediste</t>
        </is>
      </c>
      <c r="H25" s="14">
        <f>IF(COUNTA(C15:C19)=0,"",COUNTIF(D15:D19,"No"))</f>
        <v/>
      </c>
    </row>
    <row r="26" ht="22" customHeight="1">
      <c r="B26" s="9" t="inlineStr">
        <is>
          <t>Veces que rellenaste tú el silencio</t>
        </is>
      </c>
      <c r="H26" s="15">
        <f>IF(COUNTA(C15:C19)=0,"",COUNTIF(G15:G19,"Sí"))</f>
        <v/>
      </c>
    </row>
    <row r="27" ht="22" customHeight="1">
      <c r="B27" s="9" t="inlineStr">
        <is>
          <t>Te dijeron que sí</t>
        </is>
      </c>
      <c r="H27" s="15">
        <f>IF(COUNTA(C15:C19)=0,"",COUNTIF(E15:E19,"Sí"))</f>
        <v/>
      </c>
    </row>
    <row r="29" ht="15" customHeight="1">
      <c r="B29" s="16" t="inlineStr">
        <is>
          <t>PIEZAS DE TU FRASE ESCRITAS, DE TRES</t>
        </is>
      </c>
      <c r="D29" s="16" t="inlineStr">
        <is>
          <t>VECES QUE LO PEDISTE</t>
        </is>
      </c>
      <c r="E29" s="16" t="inlineStr">
        <is>
          <t>VECES QUE NO LO PEDISTE</t>
        </is>
      </c>
      <c r="G29" s="16" t="inlineStr">
        <is>
          <t>DE CADA CIEN CONVERSACIONES, PEDISTE</t>
        </is>
      </c>
    </row>
    <row r="30" ht="30" customHeight="1">
      <c r="B30" s="17">
        <f>IF(COUNTA(F8,F9,F10)=0,"",COUNTA(F8,F9,F10))</f>
        <v/>
      </c>
      <c r="D30" s="17">
        <f>IF(H24="","",H24)</f>
        <v/>
      </c>
      <c r="E30" s="18">
        <f>IF(H25="","",H25)</f>
        <v/>
      </c>
      <c r="G30" s="19">
        <f>IF(COUNTA(D15:D19)=0,"",COUNTIF(D15:D19,"Sí")/COUNTA(D15:D19)*100)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G29:H29"/>
    <mergeCell ref="B30:C30"/>
    <mergeCell ref="B29:C29"/>
    <mergeCell ref="G30:H30"/>
    <mergeCell ref="B4:H4"/>
    <mergeCell ref="E30"/>
    <mergeCell ref="D30"/>
    <mergeCell ref="E29"/>
    <mergeCell ref="D29"/>
  </mergeCells>
  <dataValidations count="15">
    <dataValidation sqref="D15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5" showDropDown="0" showInputMessage="0" showErrorMessage="0" allowBlank="1" errorTitle="Valor no válido" error="Elige un valor de la lista." type="list">
      <formula1>"Sí,No,Quedó en el aire"</formula1>
    </dataValidation>
    <dataValidation sqref="G15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6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6" showDropDown="0" showInputMessage="0" showErrorMessage="0" allowBlank="1" errorTitle="Valor no válido" error="Elige un valor de la lista." type="list">
      <formula1>"Sí,No,Quedó en el aire"</formula1>
    </dataValidation>
    <dataValidation sqref="G16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7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7" showDropDown="0" showInputMessage="0" showErrorMessage="0" allowBlank="1" errorTitle="Valor no válido" error="Elige un valor de la lista." type="list">
      <formula1>"Sí,No,Quedó en el aire"</formula1>
    </dataValidation>
    <dataValidation sqref="G17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8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8" showDropDown="0" showInputMessage="0" showErrorMessage="0" allowBlank="1" errorTitle="Valor no válido" error="Elige un valor de la lista." type="list">
      <formula1>"Sí,No,Quedó en el aire"</formula1>
    </dataValidation>
    <dataValidation sqref="G18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Decirla entera y en voz alta. «Te mando la propuesta» no cuenta." type="list">
      <formula1>"Sí,No"</formula1>
    </dataValidation>
    <dataValidation sqref="E19" showDropDown="0" showInputMessage="0" showErrorMessage="0" allowBlank="1" errorTitle="Valor no válido" error="Elige un valor de la lista." type="list">
      <formula1>"Sí,No,Quedó en el aire"</formula1>
    </dataValidation>
    <dataValidation sqref="G19" showDropDown="0" showInputMessage="1" showErrorMessage="0" allowBlank="1" errorTitle="Valor no válido" error="Elige un valor de la lista." promptTitle="Qué escribir aquí" prompt="Rellenar el hueco con un matiz o una alternativa es retirar la petición tú mismo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Cómo pides tú el pedido</t>
        </is>
      </c>
    </row>
    <row r="3">
      <c r="B3" s="21" t="inlineStr">
        <is>
          <t>Capítulo 35 · plantilla 35.1 de 44 · «Vende. Lo demás es cuento.»</t>
        </is>
      </c>
    </row>
    <row r="5" ht="24" customHeight="1">
      <c r="B5" s="12" t="inlineStr">
        <is>
          <t>PARA QUÉ SIRVE</t>
        </is>
      </c>
    </row>
    <row r="6" ht="75" customHeight="1">
      <c r="B6" s="22" t="inlineStr">
        <is>
          <t>Cerrar no es una técnica ni hace falta ser valiente: es pedir, en voz alta y una vez. La escena más repetida del oficio es la reunión que va bien y termina con «pues nada, cualquier cosa me dices». Eso no es cerrar: es prometer trabajo. Esta hoja tiene dos partes. Arriba escribes tu frase entera, con sus tres piezas. Abajo apuntas tus cinco últimas conversaciones, y las líneas donde pone que no llegaste a decirla son tu embudo real.</t>
        </is>
      </c>
    </row>
    <row r="8" ht="24" customHeight="1">
      <c r="B8" s="12" t="inlineStr">
        <is>
          <t>QUÉ NECESITAS TENER A MANO</t>
        </is>
      </c>
    </row>
    <row r="9" ht="30" customHeight="1">
      <c r="B9" s="22" t="inlineStr">
        <is>
          <t>Una cosa concreta que pedir: el pedido, la firma, la cita de instalación, que se lo lleve. Algo que él pueda conceder o negar.</t>
        </is>
      </c>
    </row>
    <row r="10" ht="16" customHeight="1">
      <c r="B10" s="22" t="inlineStr">
        <is>
          <t>El siguiente paso dicho por ti y con nombre: quién viene, qué día y qué necesitas de él.</t>
        </is>
      </c>
    </row>
    <row r="11" ht="45" customHeight="1">
      <c r="B11" s="22" t="inlineStr">
        <is>
          <t>Una fecha tuya, propuesta y concreta. Y la excepción: si delante tienes a alguien con miedo a equivocarse, se pide igual y entera, pero sin reloj encima de la mesa. Lo que se quita es el apretón, nunca la petición.</t>
        </is>
      </c>
    </row>
    <row r="12" ht="16" customHeight="1">
      <c r="B12" s="22" t="inlineStr">
        <is>
          <t>Aguantar el silencio de después. De verdad, hasta que conteste, aunque tarde.</t>
        </is>
      </c>
    </row>
    <row r="14" ht="24" customHeight="1">
      <c r="B14" s="12" t="inlineStr">
        <is>
          <t>CÓMO SE RELLENA</t>
        </is>
      </c>
    </row>
    <row r="15" ht="30" customHeight="1">
      <c r="B15" s="22" t="inlineStr">
        <is>
          <t>Escribe las tres piezas por separado. La hoja te las junta abajo en una sola frase: esa es la que vas a decir literalmente.</t>
        </is>
      </c>
    </row>
    <row r="16" ht="16" customHeight="1">
      <c r="B16" s="22" t="inlineStr">
        <is>
          <t>Léela en voz alta. Si no te cabe de una vez, es larga.</t>
        </is>
      </c>
    </row>
    <row r="17" ht="16" customHeight="1">
      <c r="B17" s="22" t="inlineStr">
        <is>
          <t>Apunta tus cinco últimas conversaciones acabadas, sin elegir las que mejor recuerdas.</t>
        </is>
      </c>
    </row>
    <row r="18" ht="30" customHeight="1">
      <c r="B18" s="22" t="inlineStr">
        <is>
          <t>En cada una marca si llegaste a decirla, qué te contestaron y si rellenaste tú el silencio de después.</t>
        </is>
      </c>
    </row>
    <row r="19" ht="16" customHeight="1">
      <c r="B19" s="22" t="inlineStr">
        <is>
          <t>En la columna de las palabras, escribe lo que dijo él, no tu resumen.</t>
        </is>
      </c>
    </row>
    <row r="21" ht="24" customHeight="1">
      <c r="B21" s="12" t="inlineStr">
        <is>
          <t>QUÉ TE ESTÁ DICIENDO</t>
        </is>
      </c>
    </row>
    <row r="22" ht="30" customHeight="1">
      <c r="B22" s="22" t="inlineStr">
        <is>
          <t>Las líneas donde pone que no llegaste a decirla. Esas no son ventas perdidas: son ventas que no llegaste a pedir, y no salen en ninguna estadística.</t>
        </is>
      </c>
    </row>
    <row r="23" ht="30" customHeight="1">
      <c r="B23" s="22" t="inlineStr">
        <is>
          <t>Las veces que rellenaste tú el silencio. Si pides y sigues hablando, le has dado permiso para no contestar.</t>
        </is>
      </c>
    </row>
    <row r="24" ht="30" customHeight="1">
      <c r="B24" s="22" t="inlineStr">
        <is>
          <t>Tu porcentaje de peticiones. La repetición es la mitad del asunto: quien pide diez veces por semana deja de vivirlo como un momento solemne.</t>
        </is>
      </c>
    </row>
    <row r="25" ht="60" customHeight="1">
      <c r="B25" s="22" t="inlineStr">
        <is>
          <t>Sobre ciento once ventas reales grabadas en 2025 por Aaron Arndt y sus colegas, el 43 % de los primeros intentos funcionó y el 68 % acabó cerrando, casi siempre al segundo o al tercero. Son ventas de seguros y operaciones pequeñas, así que no es la sala de reuniones de nadie; sirve para lo que sirve: pedir no rompió nada.</t>
        </is>
      </c>
    </row>
    <row r="27" ht="24" customHeight="1">
      <c r="B27" s="23" t="inlineStr">
        <is>
          <t>OJO CON ESTO</t>
        </is>
      </c>
    </row>
    <row r="28" ht="90" customHeight="1">
      <c r="B28" s="24" t="inlineStr">
        <is>
          <t>La manera elegante de no pedir es ofrecerte a mandar algo. Una propuesta revisada, un caso de otro cliente, un cuadro comparativo. Sales con deberes en vez de con una respuesta y encima con la sensación de estar avanzando, porque el trabajo se parece muchísimo al progreso. Cada tarea que te llevas es una decisión que no se toma, y la siguiente conversación empieza otra vez desde el principio con menos energía. Si te vas a llevar trabajo, que sea después de haber pedido, no en lugar de haber pedido.</t>
        </is>
      </c>
    </row>
    <row r="30" ht="24" customHeight="1">
      <c r="B30" s="12" t="inlineStr">
        <is>
          <t>LOS COLORES</t>
        </is>
      </c>
    </row>
    <row r="31" ht="20" customHeight="1">
      <c r="B31" s="25" t="inlineStr">
        <is>
          <t xml:space="preserve">   Azul claro con borde a la izquierda: aquí escribes tú.</t>
        </is>
      </c>
    </row>
    <row r="32" ht="20" customHeight="1">
      <c r="B32" s="26" t="inlineStr">
        <is>
          <t xml:space="preserve">   Gris: lo calcula la hoja sola. No lo toques.</t>
        </is>
      </c>
    </row>
    <row r="33" ht="20" customHeight="1">
      <c r="B33" s="27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