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;[Red]-#,##0 &quot;€&quot;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164" fontId="7" fillId="2" borderId="4" applyAlignment="1" applyProtection="1" pivotButton="0" quotePrefix="0" xfId="0">
      <alignment horizontal="right" vertical="center"/>
      <protection locked="0" hidden="0"/>
    </xf>
    <xf numFmtId="165" fontId="7" fillId="2" borderId="4" applyAlignment="1" applyProtection="1" pivotButton="0" quotePrefix="0" xfId="0">
      <alignment horizontal="right" vertical="center"/>
      <protection locked="0" hidden="0"/>
    </xf>
    <xf numFmtId="49" fontId="7" fillId="2" borderId="4" applyAlignment="1" applyProtection="1" pivotButton="0" quotePrefix="0" xfId="0">
      <alignment horizontal="center" vertical="center"/>
      <protection locked="0" hidden="0"/>
    </xf>
    <xf numFmtId="3" fontId="8" fillId="4" borderId="5" applyAlignment="1" pivotButton="0" quotePrefix="0" xfId="0">
      <alignment horizontal="right" vertical="center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9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164" fontId="12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Qué haces de verdad con las que pierdes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'Plantilla'!L24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'Plantilla'!$B$25:$B$29</f>
            </numRef>
          </cat>
          <val>
            <numRef>
              <f>'Plantilla'!$L$25:$L$29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Qué haces de verdad con las que pierdes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'Ejemplo'!L24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'Ejemplo'!$B$25:$B$29</f>
            </numRef>
          </cat>
          <val>
            <numRef>
              <f>'Ejemplo'!$L$25:$L$29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L32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17" customWidth="1" min="3" max="3"/>
    <col width="11" customWidth="1" min="4" max="4"/>
    <col width="13" customWidth="1" min="5" max="5"/>
    <col width="13" customWidth="1" min="6" max="6"/>
    <col width="17" customWidth="1" min="7" max="7"/>
    <col width="15" customWidth="1" min="8" max="8"/>
    <col width="22" customWidth="1" min="9" max="9"/>
    <col width="22" customWidth="1" min="10" max="10"/>
    <col width="12" customWidth="1" min="11" max="11"/>
    <col width="20" customWidth="1" min="12" max="12"/>
  </cols>
  <sheetData>
    <row r="1" ht="8" customHeight="1"/>
    <row r="2" ht="26" customHeight="1">
      <c r="B2" s="1" t="inlineStr">
        <is>
          <t>La llamada de después de perder</t>
        </is>
      </c>
    </row>
    <row r="3" ht="17" customHeight="1">
      <c r="B3" s="2" t="inlineStr">
        <is>
          <t>Una ficha por operación perdida con cinco huecos: qué día te lo dijeron, qué día llamaste, con quién hablaste y qué papel tenía, en qué momento dejaron de verte como opción y qué frase tuya les dejó una idea equivocada. La última columna es la que hay que releer cada trimestre.</t>
        </is>
      </c>
    </row>
    <row r="4" ht="20" customHeight="1">
      <c r="B4" s="3" t="inlineStr">
        <is>
          <t xml:space="preserve">   Escribes tú en las celdas azules.   ·   Lo gris lo calcula la hoja sola.   ·   Capítulo 36 · plantilla 36.1 de 44   ·   El detalle, en la hoja «Cómo se usa».</t>
        </is>
      </c>
    </row>
    <row r="5" ht="10" customHeight="1"/>
    <row r="7" ht="54" customHeight="1">
      <c r="B7" s="4" t="inlineStr"/>
      <c r="C7" s="5" t="inlineStr">
        <is>
          <t>Cliente</t>
        </is>
      </c>
      <c r="D7" s="4" t="inlineStr">
        <is>
          <t>Importe</t>
        </is>
      </c>
      <c r="E7" s="4" t="inlineStr">
        <is>
          <t>Uno · Qué día
te lo dijeron</t>
        </is>
      </c>
      <c r="F7" s="4" t="inlineStr">
        <is>
          <t>Dos · Qué día
llamaste</t>
        </is>
      </c>
      <c r="G7" s="5" t="inlineStr">
        <is>
          <t>Tres · Con quién
hablaste</t>
        </is>
      </c>
      <c r="H7" s="4" t="inlineStr">
        <is>
          <t>Qué papel
tenía</t>
        </is>
      </c>
      <c r="I7" s="5" t="inlineStr">
        <is>
          <t>Cuatro · En qué momento
dejaron de verte como opción</t>
        </is>
      </c>
      <c r="J7" s="5" t="inlineStr">
        <is>
          <t>Cinco · Qué frase tuya les
dejó una idea equivocada</t>
        </is>
      </c>
      <c r="K7" s="4" t="inlineStr">
        <is>
          <t>Días que
tardaste</t>
        </is>
      </c>
      <c r="L7" s="5" t="inlineStr">
        <is>
          <t>Lo que dice la hoja</t>
        </is>
      </c>
    </row>
    <row r="8" ht="40" customHeight="1">
      <c r="B8" s="6" t="inlineStr">
        <is>
          <t>Perdida 1</t>
        </is>
      </c>
      <c r="C8" s="7" t="n"/>
      <c r="D8" s="8" t="n"/>
      <c r="E8" s="9" t="n"/>
      <c r="F8" s="9" t="n"/>
      <c r="G8" s="7" t="n"/>
      <c r="H8" s="10" t="n"/>
      <c r="I8" s="7" t="n"/>
      <c r="J8" s="7" t="n"/>
      <c r="K8" s="11">
        <f>IF(OR(E8="",F8=""),"",F8-E8)</f>
        <v/>
      </c>
      <c r="L8" s="12">
        <f>IF(C8="","",IF(E8="","Falta el día en que te lo dijeron",IF(F8="","No llamaste: el motivo lo escribes tú",IF(K8&gt;4,"Llamaste tarde: te cuentan la versión ordenada",IF(H8&lt;&gt;"El que decidió","Hablaste con el que te recibía: versión amable",IF(J8="","A tiempo y a quien decidió; falta la frase tuya","Ficha entera"))))))</f>
        <v/>
      </c>
    </row>
    <row r="9" ht="40" customHeight="1">
      <c r="B9" s="6" t="inlineStr">
        <is>
          <t>Perdida 2</t>
        </is>
      </c>
      <c r="C9" s="7" t="n"/>
      <c r="D9" s="8" t="n"/>
      <c r="E9" s="9" t="n"/>
      <c r="F9" s="9" t="n"/>
      <c r="G9" s="7" t="n"/>
      <c r="H9" s="10" t="n"/>
      <c r="I9" s="7" t="n"/>
      <c r="J9" s="7" t="n"/>
      <c r="K9" s="11">
        <f>IF(OR(E9="",F9=""),"",F9-E9)</f>
        <v/>
      </c>
      <c r="L9" s="12">
        <f>IF(C9="","",IF(E9="","Falta el día en que te lo dijeron",IF(F9="","No llamaste: el motivo lo escribes tú",IF(K9&gt;4,"Llamaste tarde: te cuentan la versión ordenada",IF(H9&lt;&gt;"El que decidió","Hablaste con el que te recibía: versión amable",IF(J9="","A tiempo y a quien decidió; falta la frase tuya","Ficha entera"))))))</f>
        <v/>
      </c>
    </row>
    <row r="10" ht="40" customHeight="1">
      <c r="B10" s="6" t="inlineStr">
        <is>
          <t>Perdida 3</t>
        </is>
      </c>
      <c r="C10" s="7" t="n"/>
      <c r="D10" s="8" t="n"/>
      <c r="E10" s="9" t="n"/>
      <c r="F10" s="9" t="n"/>
      <c r="G10" s="7" t="n"/>
      <c r="H10" s="10" t="n"/>
      <c r="I10" s="7" t="n"/>
      <c r="J10" s="7" t="n"/>
      <c r="K10" s="11">
        <f>IF(OR(E10="",F10=""),"",F10-E10)</f>
        <v/>
      </c>
      <c r="L10" s="12">
        <f>IF(C10="","",IF(E10="","Falta el día en que te lo dijeron",IF(F10="","No llamaste: el motivo lo escribes tú",IF(K10&gt;4,"Llamaste tarde: te cuentan la versión ordenada",IF(H10&lt;&gt;"El que decidió","Hablaste con el que te recibía: versión amable",IF(J10="","A tiempo y a quien decidió; falta la frase tuya","Ficha entera"))))))</f>
        <v/>
      </c>
    </row>
    <row r="11" ht="40" customHeight="1">
      <c r="B11" s="6" t="inlineStr">
        <is>
          <t>Perdida 4</t>
        </is>
      </c>
      <c r="C11" s="7" t="n"/>
      <c r="D11" s="8" t="n"/>
      <c r="E11" s="9" t="n"/>
      <c r="F11" s="9" t="n"/>
      <c r="G11" s="7" t="n"/>
      <c r="H11" s="10" t="n"/>
      <c r="I11" s="7" t="n"/>
      <c r="J11" s="7" t="n"/>
      <c r="K11" s="11">
        <f>IF(OR(E11="",F11=""),"",F11-E11)</f>
        <v/>
      </c>
      <c r="L11" s="12">
        <f>IF(C11="","",IF(E11="","Falta el día en que te lo dijeron",IF(F11="","No llamaste: el motivo lo escribes tú",IF(K11&gt;4,"Llamaste tarde: te cuentan la versión ordenada",IF(H11&lt;&gt;"El que decidió","Hablaste con el que te recibía: versión amable",IF(J11="","A tiempo y a quien decidió; falta la frase tuya","Ficha entera"))))))</f>
        <v/>
      </c>
    </row>
    <row r="12" ht="40" customHeight="1">
      <c r="B12" s="6" t="inlineStr">
        <is>
          <t>Perdida 5</t>
        </is>
      </c>
      <c r="C12" s="7" t="n"/>
      <c r="D12" s="8" t="n"/>
      <c r="E12" s="9" t="n"/>
      <c r="F12" s="9" t="n"/>
      <c r="G12" s="7" t="n"/>
      <c r="H12" s="10" t="n"/>
      <c r="I12" s="7" t="n"/>
      <c r="J12" s="7" t="n"/>
      <c r="K12" s="11">
        <f>IF(OR(E12="",F12=""),"",F12-E12)</f>
        <v/>
      </c>
      <c r="L12" s="12">
        <f>IF(C12="","",IF(E12="","Falta el día en que te lo dijeron",IF(F12="","No llamaste: el motivo lo escribes tú",IF(K12&gt;4,"Llamaste tarde: te cuentan la versión ordenada",IF(H12&lt;&gt;"El que decidió","Hablaste con el que te recibía: versión amable",IF(J12="","A tiempo y a quien decidió; falta la frase tuya","Ficha entera"))))))</f>
        <v/>
      </c>
    </row>
    <row r="13" ht="40" customHeight="1">
      <c r="B13" s="6" t="inlineStr">
        <is>
          <t>Perdida 6</t>
        </is>
      </c>
      <c r="C13" s="7" t="n"/>
      <c r="D13" s="8" t="n"/>
      <c r="E13" s="9" t="n"/>
      <c r="F13" s="9" t="n"/>
      <c r="G13" s="7" t="n"/>
      <c r="H13" s="10" t="n"/>
      <c r="I13" s="7" t="n"/>
      <c r="J13" s="7" t="n"/>
      <c r="K13" s="11">
        <f>IF(OR(E13="",F13=""),"",F13-E13)</f>
        <v/>
      </c>
      <c r="L13" s="12">
        <f>IF(C13="","",IF(E13="","Falta el día en que te lo dijeron",IF(F13="","No llamaste: el motivo lo escribes tú",IF(K13&gt;4,"Llamaste tarde: te cuentan la versión ordenada",IF(H13&lt;&gt;"El que decidió","Hablaste con el que te recibía: versión amable",IF(J13="","A tiempo y a quien decidió; falta la frase tuya","Ficha entera"))))))</f>
        <v/>
      </c>
    </row>
    <row r="15" ht="24" customHeight="1">
      <c r="B15" s="13" t="inlineStr">
        <is>
          <t>CÓMO SE HACE LA LLAMADA</t>
        </is>
      </c>
    </row>
    <row r="16" ht="32" customHeight="1">
      <c r="B16" s="5" t="inlineStr">
        <is>
          <t>Las cinco reglas</t>
        </is>
      </c>
      <c r="C16" s="4" t="inlineStr"/>
      <c r="D16" s="4" t="inlineStr"/>
      <c r="E16" s="4" t="inlineStr"/>
      <c r="F16" s="4" t="inlineStr"/>
      <c r="G16" s="4" t="inlineStr"/>
      <c r="H16" s="4" t="inlineStr">
        <is>
          <t>¿Lo hiciste?</t>
        </is>
      </c>
      <c r="I16" s="4" t="inlineStr"/>
      <c r="J16" s="4" t="inlineStr"/>
      <c r="K16" s="4" t="inlineStr"/>
      <c r="L16" s="5" t="inlineStr">
        <is>
          <t>Lo que dice la hoja</t>
        </is>
      </c>
    </row>
    <row r="17" ht="26" customHeight="1">
      <c r="B17" s="6" t="inlineStr">
        <is>
          <t>Pronto: en los tres o cuatro días siguientes</t>
        </is>
      </c>
      <c r="H17" s="10" t="n"/>
      <c r="L17" s="12">
        <f>IF(H17="","",IF(H17="Sí","Cumplida","Más tarde te dan la versión ordenada"))</f>
        <v/>
      </c>
    </row>
    <row r="18" ht="26" customHeight="1">
      <c r="B18" s="6" t="inlineStr">
        <is>
          <t>Al que decidió, y no al que te recibía</t>
        </is>
      </c>
      <c r="H18" s="10" t="n"/>
      <c r="L18" s="12">
        <f>IF(H18="","",IF(H18="Sí","Cumplida","El que te recibía te da la versión amable"))</f>
        <v/>
      </c>
    </row>
    <row r="19" ht="26" customHeight="1">
      <c r="B19" s="6" t="inlineStr">
        <is>
          <t>Dicho en la primera frase que no vienes a reabrirla</t>
        </is>
      </c>
      <c r="H19" s="10" t="n"/>
      <c r="L19" s="12">
        <f>IF(H19="","",IF(H19="Sí","Cumplida","Sin eso se pone a defender su decisión"))</f>
        <v/>
      </c>
    </row>
    <row r="20" ht="26" customHeight="1">
      <c r="B20" s="6" t="inlineStr">
        <is>
          <t>Y cumplido: no intentaste recuperarla por el camino</t>
        </is>
      </c>
      <c r="H20" s="10" t="n"/>
      <c r="L20" s="12">
        <f>IF(H20="","",IF(H20="Sí","Cumplida","En cuanto huele que vendes se acabó la información"))</f>
        <v/>
      </c>
    </row>
    <row r="21" ht="26" customHeight="1">
      <c r="B21" s="6" t="inlineStr">
        <is>
          <t>Preguntaste abierto, sin nombrar tú el precio</t>
        </is>
      </c>
      <c r="H21" s="10" t="n"/>
      <c r="L21" s="12">
        <f>IF(H21="","",IF(H21="Sí","Cumplida","«¿Fue por precio?» le regala la salida cómoda"))</f>
        <v/>
      </c>
    </row>
    <row r="23" ht="24" customHeight="1">
      <c r="B23" s="13" t="inlineStr">
        <is>
          <t>EL RECUENTO</t>
        </is>
      </c>
    </row>
    <row r="24" ht="30" customHeight="1">
      <c r="B24" s="5" t="inlineStr">
        <is>
          <t>De tus últimas pérdidas</t>
        </is>
      </c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>
        <is>
          <t>Cuántas</t>
        </is>
      </c>
    </row>
    <row r="25" ht="22" customHeight="1">
      <c r="B25" s="6" t="inlineStr">
        <is>
          <t>Pérdidas apuntadas</t>
        </is>
      </c>
      <c r="L25" s="14">
        <f>IF(COUNTA(C8:C13)=0,"",COUNTA(C8:C13))</f>
        <v/>
      </c>
    </row>
    <row r="26" ht="22" customHeight="1">
      <c r="B26" s="6" t="inlineStr">
        <is>
          <t>Llamaste en cuatro días o menos</t>
        </is>
      </c>
      <c r="L26" s="11">
        <f>IF(COUNTA(C8:C13)=0,"",COUNTIF(K8:K13,"&lt;=4"))</f>
        <v/>
      </c>
    </row>
    <row r="27" ht="22" customHeight="1">
      <c r="B27" s="6" t="inlineStr">
        <is>
          <t>Sin llamar o llamando tarde</t>
        </is>
      </c>
      <c r="L27" s="14">
        <f>IF(COUNTA(C8:C13)=0,"",COUNTA(C8:C13)-COUNTIF(K8:K13,"&lt;=4"))</f>
        <v/>
      </c>
    </row>
    <row r="28" ht="22" customHeight="1">
      <c r="B28" s="6" t="inlineStr">
        <is>
          <t>Hablaste con el que decidió</t>
        </is>
      </c>
      <c r="L28" s="11">
        <f>IF(COUNTA(C8:C13)=0,"",COUNTIF(H8:H13,"El que decidió"))</f>
        <v/>
      </c>
    </row>
    <row r="29" ht="22" customHeight="1">
      <c r="B29" s="6" t="inlineStr">
        <is>
          <t>Frases tuyas apuntadas para releer cada trimestre</t>
        </is>
      </c>
      <c r="L29" s="11">
        <f>IF(COUNTA(C8:C13)=0,"",COUNTA(J8:J13))</f>
        <v/>
      </c>
    </row>
    <row r="31" ht="15" customHeight="1">
      <c r="B31" s="15" t="inlineStr">
        <is>
          <t>PÉRDIDAS APUNTADAS</t>
        </is>
      </c>
      <c r="D31" s="15" t="inlineStr">
        <is>
          <t>LLAMADAS HECHAS A TIEMPO</t>
        </is>
      </c>
      <c r="F31" s="15" t="inlineStr">
        <is>
          <t>EUROS QUE SE FUERON SIN QUE LLAMARAS</t>
        </is>
      </c>
      <c r="H31" s="15" t="inlineStr">
        <is>
          <t>REGLAS DE LA LLAMADA CUMPLIDAS, DE CINCO</t>
        </is>
      </c>
    </row>
    <row r="32" ht="30" customHeight="1">
      <c r="B32" s="16">
        <f>IF(L25="","",L25)</f>
        <v/>
      </c>
      <c r="D32" s="16">
        <f>IF(L26="","",L26)</f>
        <v/>
      </c>
      <c r="F32" s="17">
        <f>IF(COUNTA(C8:C13)=0,"",SUMPRODUCT((C8:C13&lt;&gt;"")*(F8:F13="")*D8:D13))</f>
        <v/>
      </c>
      <c r="H32" s="16">
        <f>IF(COUNTA(H17:H21)=0,"",COUNTIF(H17:H21,"Sí"))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L4"/>
    <mergeCell ref="H32:I32"/>
    <mergeCell ref="H31:I31"/>
    <mergeCell ref="F31:G31"/>
    <mergeCell ref="D32:E32"/>
    <mergeCell ref="B32:C32"/>
    <mergeCell ref="B31:C31"/>
    <mergeCell ref="F32:G32"/>
    <mergeCell ref="D31:E31"/>
  </mergeCells>
  <dataValidations count="11">
    <dataValidation sqref="H8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9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0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1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2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3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7" showDropDown="0" showInputMessage="0" showErrorMessage="0" allowBlank="1" errorTitle="Valor no válido" error="Elige un valor de la lista." type="list">
      <formula1>"Sí,No"</formula1>
    </dataValidation>
    <dataValidation sqref="H18" showDropDown="0" showInputMessage="0" showErrorMessage="0" allowBlank="1" errorTitle="Valor no válido" error="Elige un valor de la lista." type="list">
      <formula1>"Sí,No"</formula1>
    </dataValidation>
    <dataValidation sqref="H19" showDropDown="0" showInputMessage="0" showErrorMessage="0" allowBlank="1" errorTitle="Valor no válido" error="Elige un valor de la lista." type="list">
      <formula1>"Sí,No"</formula1>
    </dataValidation>
    <dataValidation sqref="H20" showDropDown="0" showInputMessage="0" showErrorMessage="0" allowBlank="1" errorTitle="Valor no válido" error="Elige un valor de la lista." type="list">
      <formula1>"Sí,No"</formula1>
    </dataValidation>
    <dataValidation sqref="H21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L32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17" customWidth="1" min="3" max="3"/>
    <col width="11" customWidth="1" min="4" max="4"/>
    <col width="13" customWidth="1" min="5" max="5"/>
    <col width="13" customWidth="1" min="6" max="6"/>
    <col width="17" customWidth="1" min="7" max="7"/>
    <col width="15" customWidth="1" min="8" max="8"/>
    <col width="22" customWidth="1" min="9" max="9"/>
    <col width="22" customWidth="1" min="10" max="10"/>
    <col width="12" customWidth="1" min="11" max="11"/>
    <col width="20" customWidth="1" min="12" max="12"/>
  </cols>
  <sheetData>
    <row r="1" ht="8" customHeight="1"/>
    <row r="2" ht="26" customHeight="1">
      <c r="B2" s="1" t="inlineStr">
        <is>
          <t>La llamada de después de perder</t>
        </is>
      </c>
    </row>
    <row r="3" ht="17" customHeight="1">
      <c r="B3" s="2" t="inlineStr">
        <is>
          <t>Una ficha por operación perdida con cinco huecos: qué día te lo dijeron, qué día llamaste, con quién hablaste y qué papel tenía, en qué momento dejaron de verte como opción y qué frase tuya les dejó una idea equivocada. La última columna es la que hay que releer cada trimestre.</t>
        </is>
      </c>
    </row>
    <row r="4" ht="20" customHeight="1">
      <c r="B4" s="18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54" customHeight="1">
      <c r="B7" s="4" t="inlineStr"/>
      <c r="C7" s="5" t="inlineStr">
        <is>
          <t>Cliente</t>
        </is>
      </c>
      <c r="D7" s="4" t="inlineStr">
        <is>
          <t>Importe</t>
        </is>
      </c>
      <c r="E7" s="4" t="inlineStr">
        <is>
          <t>Uno · Qué día
te lo dijeron</t>
        </is>
      </c>
      <c r="F7" s="4" t="inlineStr">
        <is>
          <t>Dos · Qué día
llamaste</t>
        </is>
      </c>
      <c r="G7" s="5" t="inlineStr">
        <is>
          <t>Tres · Con quién
hablaste</t>
        </is>
      </c>
      <c r="H7" s="4" t="inlineStr">
        <is>
          <t>Qué papel
tenía</t>
        </is>
      </c>
      <c r="I7" s="5" t="inlineStr">
        <is>
          <t>Cuatro · En qué momento
dejaron de verte como opción</t>
        </is>
      </c>
      <c r="J7" s="5" t="inlineStr">
        <is>
          <t>Cinco · Qué frase tuya les
dejó una idea equivocada</t>
        </is>
      </c>
      <c r="K7" s="4" t="inlineStr">
        <is>
          <t>Días que
tardaste</t>
        </is>
      </c>
      <c r="L7" s="5" t="inlineStr">
        <is>
          <t>Lo que dice la hoja</t>
        </is>
      </c>
    </row>
    <row r="8" ht="40" customHeight="1">
      <c r="B8" s="6" t="inlineStr">
        <is>
          <t>Perdida 1</t>
        </is>
      </c>
      <c r="C8" s="7" t="inlineStr">
        <is>
          <t>Planta con tres turnos</t>
        </is>
      </c>
      <c r="D8" s="8" t="n">
        <v>150000</v>
      </c>
      <c r="E8" s="9" t="n">
        <v>46177</v>
      </c>
      <c r="F8" s="9" t="n">
        <v>46178</v>
      </c>
      <c r="G8" s="7" t="inlineStr">
        <is>
          <t>La directora que decidió</t>
        </is>
      </c>
      <c r="H8" s="10" t="inlineStr">
        <is>
          <t>El que decidió</t>
        </is>
      </c>
      <c r="I8" s="7" t="inlineStr">
        <is>
          <t>En una reunión de la que no supe nada, mes y medio antes</t>
        </is>
      </c>
      <c r="J8" s="7" t="n"/>
      <c r="K8" s="11">
        <f>IF(OR(E8="",F8=""),"",F8-E8)</f>
        <v/>
      </c>
      <c r="L8" s="12">
        <f>IF(C8="","",IF(E8="","Falta el día en que te lo dijeron",IF(F8="","No llamaste: el motivo lo escribes tú",IF(K8&gt;4,"Llamaste tarde: te cuentan la versión ordenada",IF(H8&lt;&gt;"El que decidió","Hablaste con el que te recibía: versión amable",IF(J8="","A tiempo y a quien decidió; falta la frase tuya","Ficha entera"))))))</f>
        <v/>
      </c>
    </row>
    <row r="9" ht="40" customHeight="1">
      <c r="B9" s="6" t="inlineStr">
        <is>
          <t>Perdida 2</t>
        </is>
      </c>
      <c r="C9" s="7" t="inlineStr">
        <is>
          <t>Despacho de seis personas</t>
        </is>
      </c>
      <c r="D9" s="8" t="n">
        <v>2400</v>
      </c>
      <c r="E9" s="9" t="n">
        <v>46181</v>
      </c>
      <c r="F9" s="9" t="n">
        <v>46182</v>
      </c>
      <c r="G9" s="7" t="inlineStr">
        <is>
          <t>El gerente</t>
        </is>
      </c>
      <c r="H9" s="10" t="inlineStr">
        <is>
          <t>El que decidió</t>
        </is>
      </c>
      <c r="I9" s="7" t="inlineStr">
        <is>
          <t>Cuando le ofrecí el primer mes gratis en esa misma llamada</t>
        </is>
      </c>
      <c r="J9" s="7" t="inlineStr">
        <is>
          <t>«Si os venís ahora el primer mes no lo pagáis»: ahí dejé de escuchar</t>
        </is>
      </c>
      <c r="K9" s="11">
        <f>IF(OR(E9="",F9=""),"",F9-E9)</f>
        <v/>
      </c>
      <c r="L9" s="12">
        <f>IF(C9="","",IF(E9="","Falta el día en que te lo dijeron",IF(F9="","No llamaste: el motivo lo escribes tú",IF(K9&gt;4,"Llamaste tarde: te cuentan la versión ordenada",IF(H9&lt;&gt;"El que decidió","Hablaste con el que te recibía: versión amable",IF(J9="","A tiempo y a quien decidió; falta la frase tuya","Ficha entera"))))))</f>
        <v/>
      </c>
    </row>
    <row r="10" ht="40" customHeight="1">
      <c r="B10" s="6" t="inlineStr">
        <is>
          <t>Perdida 3</t>
        </is>
      </c>
      <c r="C10" s="7" t="inlineStr">
        <is>
          <t>Taller de carpintería metálica</t>
        </is>
      </c>
      <c r="D10" s="8" t="n">
        <v>18000</v>
      </c>
      <c r="E10" s="9" t="n">
        <v>46183</v>
      </c>
      <c r="F10" s="9" t="n"/>
      <c r="G10" s="7" t="n"/>
      <c r="H10" s="10" t="n"/>
      <c r="I10" s="7" t="n"/>
      <c r="J10" s="7" t="n"/>
      <c r="K10" s="11">
        <f>IF(OR(E10="",F10=""),"",F10-E10)</f>
        <v/>
      </c>
      <c r="L10" s="12">
        <f>IF(C10="","",IF(E10="","Falta el día en que te lo dijeron",IF(F10="","No llamaste: el motivo lo escribes tú",IF(K10&gt;4,"Llamaste tarde: te cuentan la versión ordenada",IF(H10&lt;&gt;"El que decidió","Hablaste con el que te recibía: versión amable",IF(J10="","A tiempo y a quien decidió; falta la frase tuya","Ficha entera"))))))</f>
        <v/>
      </c>
    </row>
    <row r="11" ht="40" customHeight="1">
      <c r="B11" s="6" t="inlineStr">
        <is>
          <t>Perdida 4</t>
        </is>
      </c>
      <c r="C11" s="7" t="inlineStr">
        <is>
          <t>Obrador de pan, dos turnos</t>
        </is>
      </c>
      <c r="D11" s="8" t="n">
        <v>9000</v>
      </c>
      <c r="E11" s="9" t="n">
        <v>46162</v>
      </c>
      <c r="F11" s="9" t="n">
        <v>46181</v>
      </c>
      <c r="G11" s="7" t="inlineStr">
        <is>
          <t>El encargado que me recibía</t>
        </is>
      </c>
      <c r="H11" s="10" t="inlineStr">
        <is>
          <t>El que te recibía</t>
        </is>
      </c>
      <c r="I11" s="7" t="inlineStr">
        <is>
          <t>No lo sabe: no estuvo en esa conversación</t>
        </is>
      </c>
      <c r="J11" s="7" t="n"/>
      <c r="K11" s="11">
        <f>IF(OR(E11="",F11=""),"",F11-E11)</f>
        <v/>
      </c>
      <c r="L11" s="12">
        <f>IF(C11="","",IF(E11="","Falta el día en que te lo dijeron",IF(F11="","No llamaste: el motivo lo escribes tú",IF(K11&gt;4,"Llamaste tarde: te cuentan la versión ordenada",IF(H11&lt;&gt;"El que decidió","Hablaste con el que te recibía: versión amable",IF(J11="","A tiempo y a quien decidió; falta la frase tuya","Ficha entera"))))))</f>
        <v/>
      </c>
    </row>
    <row r="12" ht="40" customHeight="1">
      <c r="B12" s="6" t="inlineStr">
        <is>
          <t>Perdida 5</t>
        </is>
      </c>
      <c r="C12" s="7" t="n"/>
      <c r="D12" s="8" t="n"/>
      <c r="E12" s="9" t="n"/>
      <c r="F12" s="9" t="n"/>
      <c r="G12" s="7" t="n"/>
      <c r="H12" s="10" t="n"/>
      <c r="I12" s="7" t="n"/>
      <c r="J12" s="7" t="n"/>
      <c r="K12" s="11">
        <f>IF(OR(E12="",F12=""),"",F12-E12)</f>
        <v/>
      </c>
      <c r="L12" s="12">
        <f>IF(C12="","",IF(E12="","Falta el día en que te lo dijeron",IF(F12="","No llamaste: el motivo lo escribes tú",IF(K12&gt;4,"Llamaste tarde: te cuentan la versión ordenada",IF(H12&lt;&gt;"El que decidió","Hablaste con el que te recibía: versión amable",IF(J12="","A tiempo y a quien decidió; falta la frase tuya","Ficha entera"))))))</f>
        <v/>
      </c>
    </row>
    <row r="13" ht="40" customHeight="1">
      <c r="B13" s="6" t="inlineStr">
        <is>
          <t>Perdida 6</t>
        </is>
      </c>
      <c r="C13" s="7" t="n"/>
      <c r="D13" s="8" t="n"/>
      <c r="E13" s="9" t="n"/>
      <c r="F13" s="9" t="n"/>
      <c r="G13" s="7" t="n"/>
      <c r="H13" s="10" t="n"/>
      <c r="I13" s="7" t="n"/>
      <c r="J13" s="7" t="n"/>
      <c r="K13" s="11">
        <f>IF(OR(E13="",F13=""),"",F13-E13)</f>
        <v/>
      </c>
      <c r="L13" s="12">
        <f>IF(C13="","",IF(E13="","Falta el día en que te lo dijeron",IF(F13="","No llamaste: el motivo lo escribes tú",IF(K13&gt;4,"Llamaste tarde: te cuentan la versión ordenada",IF(H13&lt;&gt;"El que decidió","Hablaste con el que te recibía: versión amable",IF(J13="","A tiempo y a quien decidió; falta la frase tuya","Ficha entera"))))))</f>
        <v/>
      </c>
    </row>
    <row r="15" ht="24" customHeight="1">
      <c r="B15" s="13" t="inlineStr">
        <is>
          <t>CÓMO SE HACE LA LLAMADA</t>
        </is>
      </c>
    </row>
    <row r="16" ht="32" customHeight="1">
      <c r="B16" s="5" t="inlineStr">
        <is>
          <t>Las cinco reglas</t>
        </is>
      </c>
      <c r="C16" s="4" t="inlineStr"/>
      <c r="D16" s="4" t="inlineStr"/>
      <c r="E16" s="4" t="inlineStr"/>
      <c r="F16" s="4" t="inlineStr"/>
      <c r="G16" s="4" t="inlineStr"/>
      <c r="H16" s="4" t="inlineStr">
        <is>
          <t>¿Lo hiciste?</t>
        </is>
      </c>
      <c r="I16" s="4" t="inlineStr"/>
      <c r="J16" s="4" t="inlineStr"/>
      <c r="K16" s="4" t="inlineStr"/>
      <c r="L16" s="5" t="inlineStr">
        <is>
          <t>Lo que dice la hoja</t>
        </is>
      </c>
    </row>
    <row r="17" ht="26" customHeight="1">
      <c r="B17" s="6" t="inlineStr">
        <is>
          <t>Pronto: en los tres o cuatro días siguientes</t>
        </is>
      </c>
      <c r="H17" s="10" t="inlineStr">
        <is>
          <t>Sí</t>
        </is>
      </c>
      <c r="L17" s="12">
        <f>IF(H17="","",IF(H17="Sí","Cumplida","Más tarde te dan la versión ordenada"))</f>
        <v/>
      </c>
    </row>
    <row r="18" ht="26" customHeight="1">
      <c r="B18" s="6" t="inlineStr">
        <is>
          <t>Al que decidió, y no al que te recibía</t>
        </is>
      </c>
      <c r="H18" s="10" t="inlineStr">
        <is>
          <t>No</t>
        </is>
      </c>
      <c r="L18" s="12">
        <f>IF(H18="","",IF(H18="Sí","Cumplida","El que te recibía te da la versión amable"))</f>
        <v/>
      </c>
    </row>
    <row r="19" ht="26" customHeight="1">
      <c r="B19" s="6" t="inlineStr">
        <is>
          <t>Dicho en la primera frase que no vienes a reabrirla</t>
        </is>
      </c>
      <c r="H19" s="10" t="inlineStr">
        <is>
          <t>Sí</t>
        </is>
      </c>
      <c r="L19" s="12">
        <f>IF(H19="","",IF(H19="Sí","Cumplida","Sin eso se pone a defender su decisión"))</f>
        <v/>
      </c>
    </row>
    <row r="20" ht="26" customHeight="1">
      <c r="B20" s="6" t="inlineStr">
        <is>
          <t>Y cumplido: no intentaste recuperarla por el camino</t>
        </is>
      </c>
      <c r="H20" s="10" t="inlineStr">
        <is>
          <t>No</t>
        </is>
      </c>
      <c r="L20" s="12">
        <f>IF(H20="","",IF(H20="Sí","Cumplida","En cuanto huele que vendes se acabó la información"))</f>
        <v/>
      </c>
    </row>
    <row r="21" ht="26" customHeight="1">
      <c r="B21" s="6" t="inlineStr">
        <is>
          <t>Preguntaste abierto, sin nombrar tú el precio</t>
        </is>
      </c>
      <c r="H21" s="10" t="inlineStr">
        <is>
          <t>Sí</t>
        </is>
      </c>
      <c r="L21" s="12">
        <f>IF(H21="","",IF(H21="Sí","Cumplida","«¿Fue por precio?» le regala la salida cómoda"))</f>
        <v/>
      </c>
    </row>
    <row r="23" ht="24" customHeight="1">
      <c r="B23" s="13" t="inlineStr">
        <is>
          <t>EL RECUENTO</t>
        </is>
      </c>
    </row>
    <row r="24" ht="30" customHeight="1">
      <c r="B24" s="5" t="inlineStr">
        <is>
          <t>De tus últimas pérdidas</t>
        </is>
      </c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>
        <is>
          <t>Cuántas</t>
        </is>
      </c>
    </row>
    <row r="25" ht="22" customHeight="1">
      <c r="B25" s="6" t="inlineStr">
        <is>
          <t>Pérdidas apuntadas</t>
        </is>
      </c>
      <c r="L25" s="14">
        <f>IF(COUNTA(C8:C13)=0,"",COUNTA(C8:C13))</f>
        <v/>
      </c>
    </row>
    <row r="26" ht="22" customHeight="1">
      <c r="B26" s="6" t="inlineStr">
        <is>
          <t>Llamaste en cuatro días o menos</t>
        </is>
      </c>
      <c r="L26" s="11">
        <f>IF(COUNTA(C8:C13)=0,"",COUNTIF(K8:K13,"&lt;=4"))</f>
        <v/>
      </c>
    </row>
    <row r="27" ht="22" customHeight="1">
      <c r="B27" s="6" t="inlineStr">
        <is>
          <t>Sin llamar o llamando tarde</t>
        </is>
      </c>
      <c r="L27" s="14">
        <f>IF(COUNTA(C8:C13)=0,"",COUNTA(C8:C13)-COUNTIF(K8:K13,"&lt;=4"))</f>
        <v/>
      </c>
    </row>
    <row r="28" ht="22" customHeight="1">
      <c r="B28" s="6" t="inlineStr">
        <is>
          <t>Hablaste con el que decidió</t>
        </is>
      </c>
      <c r="L28" s="11">
        <f>IF(COUNTA(C8:C13)=0,"",COUNTIF(H8:H13,"El que decidió"))</f>
        <v/>
      </c>
    </row>
    <row r="29" ht="22" customHeight="1">
      <c r="B29" s="6" t="inlineStr">
        <is>
          <t>Frases tuyas apuntadas para releer cada trimestre</t>
        </is>
      </c>
      <c r="L29" s="11">
        <f>IF(COUNTA(C8:C13)=0,"",COUNTA(J8:J13))</f>
        <v/>
      </c>
    </row>
    <row r="31" ht="15" customHeight="1">
      <c r="B31" s="15" t="inlineStr">
        <is>
          <t>PÉRDIDAS APUNTADAS</t>
        </is>
      </c>
      <c r="D31" s="15" t="inlineStr">
        <is>
          <t>LLAMADAS HECHAS A TIEMPO</t>
        </is>
      </c>
      <c r="F31" s="15" t="inlineStr">
        <is>
          <t>EUROS QUE SE FUERON SIN QUE LLAMARAS</t>
        </is>
      </c>
      <c r="H31" s="15" t="inlineStr">
        <is>
          <t>REGLAS DE LA LLAMADA CUMPLIDAS, DE CINCO</t>
        </is>
      </c>
    </row>
    <row r="32" ht="30" customHeight="1">
      <c r="B32" s="16">
        <f>IF(L25="","",L25)</f>
        <v/>
      </c>
      <c r="D32" s="16">
        <f>IF(L26="","",L26)</f>
        <v/>
      </c>
      <c r="F32" s="17">
        <f>IF(COUNTA(C8:C13)=0,"",SUMPRODUCT((C8:C13&lt;&gt;"")*(F8:F13="")*D8:D13))</f>
        <v/>
      </c>
      <c r="H32" s="16">
        <f>IF(COUNTA(H17:H21)=0,"",COUNTIF(H17:H21,"Sí"))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L4"/>
    <mergeCell ref="H32:I32"/>
    <mergeCell ref="H31:I31"/>
    <mergeCell ref="F31:G31"/>
    <mergeCell ref="D32:E32"/>
    <mergeCell ref="B32:C32"/>
    <mergeCell ref="B31:C31"/>
    <mergeCell ref="F32:G32"/>
    <mergeCell ref="D31:E31"/>
  </mergeCells>
  <dataValidations count="11">
    <dataValidation sqref="H8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9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0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1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2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3" showDropDown="0" showInputMessage="1" showErrorMessage="0" allowBlank="1" errorTitle="Valor no válido" error="Elige un valor de la lista." promptTitle="Qué escribir aquí" prompt="Llamar al que decidió da vergüenza porque es con quien menos confianza tienes. Por eso es el que tiene la información." type="list">
      <formula1>"El que decidió,El que te recibía,Otro"</formula1>
    </dataValidation>
    <dataValidation sqref="H17" showDropDown="0" showInputMessage="0" showErrorMessage="0" allowBlank="1" errorTitle="Valor no válido" error="Elige un valor de la lista." type="list">
      <formula1>"Sí,No"</formula1>
    </dataValidation>
    <dataValidation sqref="H18" showDropDown="0" showInputMessage="0" showErrorMessage="0" allowBlank="1" errorTitle="Valor no válido" error="Elige un valor de la lista." type="list">
      <formula1>"Sí,No"</formula1>
    </dataValidation>
    <dataValidation sqref="H19" showDropDown="0" showInputMessage="0" showErrorMessage="0" allowBlank="1" errorTitle="Valor no válido" error="Elige un valor de la lista." type="list">
      <formula1>"Sí,No"</formula1>
    </dataValidation>
    <dataValidation sqref="H20" showDropDown="0" showInputMessage="0" showErrorMessage="0" allowBlank="1" errorTitle="Valor no válido" error="Elige un valor de la lista." type="list">
      <formula1>"Sí,No"</formula1>
    </dataValidation>
    <dataValidation sqref="H21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4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La llamada de después de perder</t>
        </is>
      </c>
    </row>
    <row r="3">
      <c r="B3" s="19" t="inlineStr">
        <is>
          <t>Capítulo 36 · plantilla 36.1 de 44 · «Vende. Lo demás es cuento.»</t>
        </is>
      </c>
    </row>
    <row r="5" ht="24" customHeight="1">
      <c r="B5" s="13" t="inlineStr">
        <is>
          <t>PARA QUÉ SIRVE</t>
        </is>
      </c>
    </row>
    <row r="6" ht="75" customHeight="1">
      <c r="B6" s="20" t="inlineStr">
        <is>
          <t>El motivo por el que pierdes lo escribes tú, y por eso casi siempre pone precio. Esa hipótesis se suma con las demás, se convierte en un cuadro, el cuadro se mira en una reunión y de ahí salen descuentos de verdad para arreglar una causa que nadie comprobó. La llamada de después de perder dura cuatro minutos y es la que más enseña de todo el oficio. Esta hoja es la ficha de esa llamada, una por operación perdida.</t>
        </is>
      </c>
    </row>
    <row r="8" ht="24" customHeight="1">
      <c r="B8" s="13" t="inlineStr">
        <is>
          <t>QUÉ NECESITAS TENER A MANO</t>
        </is>
      </c>
    </row>
    <row r="9" ht="45" customHeight="1">
      <c r="B9" s="20" t="inlineStr">
        <is>
          <t>Hacerla pronto: en los tres o cuatro días siguientes. Después el otro te cuenta la versión ordenada, y en esa versión el motivo siempre acaba siendo el precio, porque es el único que no deja mal a nadie.</t>
        </is>
      </c>
    </row>
    <row r="10" ht="30" customHeight="1">
      <c r="B10" s="20" t="inlineStr">
        <is>
          <t>El nombre del que decidió, que casi nunca es el que te recibía. El que te recibía te dará la versión amable y muchas veces ni siquiera estuvo delante.</t>
        </is>
      </c>
    </row>
    <row r="11" ht="30" customHeight="1">
      <c r="B11" s="20" t="inlineStr">
        <is>
          <t>El correo del mismo día que abre la puerta: cuatro minutos, dicho en número; que no vas a insistir; una llamada y no un correo; y dos días a elegir.</t>
        </is>
      </c>
    </row>
    <row r="12" ht="30" customHeight="1">
      <c r="B12" s="20" t="inlineStr">
        <is>
          <t>Decidir de verdad que no vas a reabrirla. Si lo dices como táctica se nota en la tercera pregunta.</t>
        </is>
      </c>
    </row>
    <row r="14" ht="24" customHeight="1">
      <c r="B14" s="13" t="inlineStr">
        <is>
          <t>CÓMO SE RELLENA</t>
        </is>
      </c>
    </row>
    <row r="15" ht="16" customHeight="1">
      <c r="B15" s="20" t="inlineStr">
        <is>
          <t>Abre una ficha el mismo día que te lo dicen y pon la fecha.</t>
        </is>
      </c>
    </row>
    <row r="16" ht="16" customHeight="1">
      <c r="B16" s="20" t="inlineStr">
        <is>
          <t>Manda el correo y llama. Apunta el día de la llamada: la hoja te dice cuántos días tardaste.</t>
        </is>
      </c>
    </row>
    <row r="17" ht="16" customHeight="1">
      <c r="B17" s="20" t="inlineStr">
        <is>
          <t>Escribe con quién hablaste y marca qué papel tenía.</t>
        </is>
      </c>
    </row>
    <row r="18" ht="30" customHeight="1">
      <c r="B18" s="20" t="inlineStr">
        <is>
          <t>Apunta en qué momento dejaron de verte como opción. Se pregunta así: «¿en qué momento dejasteis de vernos como la opción?».</t>
        </is>
      </c>
    </row>
    <row r="19" ht="30" customHeight="1">
      <c r="B19" s="20" t="inlineStr">
        <is>
          <t>Y la última columna, que es la que cuesta: qué frase tuya les dejó una idea equivocada. Se pregunta tal cual y luego te callas.</t>
        </is>
      </c>
    </row>
    <row r="20" ht="16" customHeight="1">
      <c r="B20" s="20" t="inlineStr">
        <is>
          <t>Repasa las cinco reglas de la llamada y marca cuáles cumpliste.</t>
        </is>
      </c>
    </row>
    <row r="22" ht="24" customHeight="1">
      <c r="B22" s="13" t="inlineStr">
        <is>
          <t>QUÉ TE ESTÁ DICIENDO</t>
        </is>
      </c>
    </row>
    <row r="23" ht="45" customHeight="1">
      <c r="B23" s="20" t="inlineStr">
        <is>
          <t>Las líneas sin día de llamada. En esas el motivo de la derrota lo escribiste tú, y eso no es información: es una hipótesis de la persona con más interés del mundo en que la culpa esté fuera.</t>
        </is>
      </c>
    </row>
    <row r="24" ht="16" customHeight="1">
      <c r="B24" s="20" t="inlineStr">
        <is>
          <t>Los euros que se fueron sin que llamaras. Es lo que te costó quedarte tranquilo.</t>
        </is>
      </c>
    </row>
    <row r="25" ht="30" customHeight="1">
      <c r="B25" s="20" t="inlineStr">
        <is>
          <t>Las que marcaste como «el que te recibía». Esa llamada la hiciste, pero te devolvió la versión amable.</t>
        </is>
      </c>
    </row>
    <row r="26" ht="45" customHeight="1">
      <c r="B26" s="20" t="inlineStr">
        <is>
          <t>La última columna, entera, cada trimestre. Si una frase tuya dejó una idea equivocada en una reunión, la vas a volver a decir la semana que viene y en la visita del mes que viene. No es una venta lo que cuesta: es una temporada.</t>
        </is>
      </c>
    </row>
    <row r="28" ht="24" customHeight="1">
      <c r="B28" s="21" t="inlineStr">
        <is>
          <t>OJO CON ESTO</t>
        </is>
      </c>
    </row>
    <row r="29" ht="105" customHeight="1">
      <c r="B29" s="22" t="inlineStr">
        <is>
          <t>La llamada se cae en el minuto tres, y siempre por lo mismo: el otro te cuenta que se quedan con lo que tienen y a ti se te enciende algo y sueltas una condición mejor. Ahí se acabó, aunque el teléfono siga sonando dos minutos más. En cuanto huele que sigues vendiendo, deja de contarte lo que pasó y empieza a defender lo que hizo, y el que defiende una decisión solo dice cosas que no se pueden discutir: el precio, los plazos, «era lo que buscábamos». Y no vale sustituirla por un formulario, que solo te devuelve tus propias hipótesis, ni por preguntarle a tu comercial, que tampoco llamó y se lo está imaginando.</t>
        </is>
      </c>
    </row>
    <row r="31" ht="24" customHeight="1">
      <c r="B31" s="13" t="inlineStr">
        <is>
          <t>LOS COLORES</t>
        </is>
      </c>
    </row>
    <row r="32" ht="20" customHeight="1">
      <c r="B32" s="23" t="inlineStr">
        <is>
          <t xml:space="preserve">   Azul claro con borde a la izquierda: aquí escribes tú.</t>
        </is>
      </c>
    </row>
    <row r="33" ht="20" customHeight="1">
      <c r="B33" s="24" t="inlineStr">
        <is>
          <t xml:space="preserve">   Gris: lo calcula la hoja sola. No lo toques.</t>
        </is>
      </c>
    </row>
    <row r="34" ht="20" customHeight="1">
      <c r="B34" s="25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B16:C16"/>
    <mergeCell ref="B25:C25"/>
    <mergeCell ref="B18:C18"/>
    <mergeCell ref="B12:C12"/>
    <mergeCell ref="B11:C11"/>
    <mergeCell ref="B23:C23"/>
    <mergeCell ref="B17:C17"/>
    <mergeCell ref="B29:C29"/>
    <mergeCell ref="B19:C19"/>
    <mergeCell ref="B34:C34"/>
    <mergeCell ref="B10:C10"/>
    <mergeCell ref="B9:C9"/>
    <mergeCell ref="B6:C6"/>
    <mergeCell ref="B24:C24"/>
    <mergeCell ref="B15:C15"/>
    <mergeCell ref="B33:C33"/>
    <mergeCell ref="B20:C20"/>
    <mergeCell ref="B32:C32"/>
    <mergeCell ref="B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