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12284F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8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left" vertical="center" indent="1"/>
    </xf>
    <xf numFmtId="49" fontId="7" fillId="2" borderId="4" applyAlignment="1" applyProtection="1" pivotButton="0" quotePrefix="0" xfId="0">
      <alignment horizontal="left" vertical="center"/>
      <protection locked="0" hidden="0"/>
    </xf>
    <xf numFmtId="164" fontId="7" fillId="2" borderId="4" applyAlignment="1" applyProtection="1" pivotButton="0" quotePrefix="0" xfId="0">
      <alignment horizontal="right" vertical="center"/>
      <protection locked="0" hidden="0"/>
    </xf>
    <xf numFmtId="3" fontId="8" fillId="4" borderId="5" applyAlignment="1" pivotButton="0" quotePrefix="0" xfId="0">
      <alignment horizontal="right" vertical="center"/>
    </xf>
    <xf numFmtId="49" fontId="8" fillId="4" borderId="5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3" fontId="9" fillId="4" borderId="5" applyAlignment="1" pivotButton="0" quotePrefix="0" xfId="0">
      <alignment horizontal="right" vertical="center"/>
    </xf>
    <xf numFmtId="0" fontId="10" fillId="4" borderId="6" applyAlignment="1" pivotButton="0" quotePrefix="0" xfId="0">
      <alignment horizontal="center" vertical="center"/>
    </xf>
    <xf numFmtId="3" fontId="11" fillId="4" borderId="7" applyAlignment="1" pivotButton="0" quotePrefix="0" xfId="0">
      <alignment horizontal="center" vertical="center"/>
    </xf>
    <xf numFmtId="3" fontId="12" fillId="4" borderId="7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Cuántas de tus fichas llegan a cada cita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'Plantilla'!L16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'Plantilla'!$B$17:$B$20</f>
            </numRef>
          </cat>
          <val>
            <numRef>
              <f>'Plantilla'!$L$17:$L$20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Cuántas de tus fichas llegan a cada cita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'Ejemplo'!L16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'Ejemplo'!$B$17:$B$20</f>
            </numRef>
          </cat>
          <val>
            <numRef>
              <f>'Ejemplo'!$L$17:$L$20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24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24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M23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1" customWidth="1" min="2" max="2"/>
    <col width="16" customWidth="1" min="3" max="3"/>
    <col width="11" customWidth="1" min="4" max="4"/>
    <col width="18" customWidth="1" min="5" max="5"/>
    <col width="11" customWidth="1" min="6" max="6"/>
    <col width="16" customWidth="1" min="7" max="7"/>
    <col width="11" customWidth="1" min="8" max="8"/>
    <col width="17" customWidth="1" min="9" max="9"/>
    <col width="11" customWidth="1" min="10" max="10"/>
    <col width="24" customWidth="1" min="11" max="11"/>
    <col width="10" customWidth="1" min="12" max="12"/>
    <col width="21" customWidth="1" min="13" max="13"/>
  </cols>
  <sheetData>
    <row r="1" ht="8" customHeight="1"/>
    <row r="2" ht="26" customHeight="1">
      <c r="B2" s="1" t="inlineStr">
        <is>
          <t>Cuando ganas</t>
        </is>
      </c>
    </row>
    <row r="3" ht="17" customHeight="1">
      <c r="B3" s="2" t="inlineStr">
        <is>
          <t>Una ficha por cliente nuevo con cuatro fechas y un hueco al lado de cada una: el día de la firma, el de la presentación de quien le va a atender, el del primer uso y el del día treinta. En el último hueco va literal lo que contestó cuando le preguntaste qué le estaba molestando.</t>
        </is>
      </c>
    </row>
    <row r="4" ht="20" customHeight="1">
      <c r="B4" s="3" t="inlineStr">
        <is>
          <t xml:space="preserve">   Escribes tú en las celdas azules.   ·   Lo gris lo calcula la hoja sola.   ·   Capítulo 37 · plantilla 37.1 de 44   ·   El detalle, en la hoja «Cómo se usa».</t>
        </is>
      </c>
    </row>
    <row r="5" ht="10" customHeight="1"/>
    <row r="7" ht="56" customHeight="1">
      <c r="B7" s="4" t="inlineStr"/>
      <c r="C7" s="5" t="inlineStr">
        <is>
          <t>Cliente nuevo</t>
        </is>
      </c>
      <c r="D7" s="4" t="inlineStr">
        <is>
          <t>Uno · Día de
la firma</t>
        </is>
      </c>
      <c r="E7" s="5" t="inlineStr">
        <is>
          <t>Qué le dijiste que pasa
ahora y qué día</t>
        </is>
      </c>
      <c r="F7" s="4" t="inlineStr">
        <is>
          <t>Dos · Día de la
presentación</t>
        </is>
      </c>
      <c r="G7" s="5" t="inlineStr">
        <is>
          <t>A quién le presentaste,
con nombre</t>
        </is>
      </c>
      <c r="H7" s="4" t="inlineStr">
        <is>
          <t>Tres · Día del
primer uso</t>
        </is>
      </c>
      <c r="I7" s="5" t="inlineStr">
        <is>
          <t>Qué pasó ese día</t>
        </is>
      </c>
      <c r="J7" s="4" t="inlineStr">
        <is>
          <t>Cuatro · El día
treinta</t>
        </is>
      </c>
      <c r="K7" s="5" t="inlineStr">
        <is>
          <t>Qué contestó cuando le preguntaste
qué es lo que más le está molestando</t>
        </is>
      </c>
      <c r="L7" s="4" t="inlineStr">
        <is>
          <t>Citas
hechas</t>
        </is>
      </c>
      <c r="M7" s="5" t="inlineStr">
        <is>
          <t>Lo que dice la hoja</t>
        </is>
      </c>
    </row>
    <row r="8" ht="38" customHeight="1">
      <c r="B8" s="6" t="inlineStr">
        <is>
          <t>Ficha 1</t>
        </is>
      </c>
      <c r="C8" s="7" t="n"/>
      <c r="D8" s="8" t="n"/>
      <c r="E8" s="7" t="n"/>
      <c r="F8" s="8" t="n"/>
      <c r="G8" s="7" t="n"/>
      <c r="H8" s="8" t="n"/>
      <c r="I8" s="7" t="n"/>
      <c r="J8" s="8" t="n"/>
      <c r="K8" s="7" t="n"/>
      <c r="L8" s="9">
        <f>IF(C8="","",COUNT(D8,F8,H8,J8))</f>
        <v/>
      </c>
      <c r="M8" s="10">
        <f>IF(C8="","",IF(D8="","Falta el día de la firma",IF(J8="",IF(H8="",IF(F8="","Solo la firma: no has vuelto","Falta el día del primer uso"),"Falta la llamada del día treinta"),IF(J8-D8&gt;45,"La llamada llegó tarde",IF(K8="","Llamada hecha; falta lo que te dijo",IF(F8="","Llamaste al mes; no hubo presentación","Ficha entera"))))))</f>
        <v/>
      </c>
    </row>
    <row r="9" ht="38" customHeight="1">
      <c r="B9" s="6" t="inlineStr">
        <is>
          <t>Ficha 2</t>
        </is>
      </c>
      <c r="C9" s="7" t="n"/>
      <c r="D9" s="8" t="n"/>
      <c r="E9" s="7" t="n"/>
      <c r="F9" s="8" t="n"/>
      <c r="G9" s="7" t="n"/>
      <c r="H9" s="8" t="n"/>
      <c r="I9" s="7" t="n"/>
      <c r="J9" s="8" t="n"/>
      <c r="K9" s="7" t="n"/>
      <c r="L9" s="9">
        <f>IF(C9="","",COUNT(D9,F9,H9,J9))</f>
        <v/>
      </c>
      <c r="M9" s="10">
        <f>IF(C9="","",IF(D9="","Falta el día de la firma",IF(J9="",IF(H9="",IF(F9="","Solo la firma: no has vuelto","Falta el día del primer uso"),"Falta la llamada del día treinta"),IF(J9-D9&gt;45,"La llamada llegó tarde",IF(K9="","Llamada hecha; falta lo que te dijo",IF(F9="","Llamaste al mes; no hubo presentación","Ficha entera"))))))</f>
        <v/>
      </c>
    </row>
    <row r="10" ht="38" customHeight="1">
      <c r="B10" s="6" t="inlineStr">
        <is>
          <t>Ficha 3</t>
        </is>
      </c>
      <c r="C10" s="7" t="n"/>
      <c r="D10" s="8" t="n"/>
      <c r="E10" s="7" t="n"/>
      <c r="F10" s="8" t="n"/>
      <c r="G10" s="7" t="n"/>
      <c r="H10" s="8" t="n"/>
      <c r="I10" s="7" t="n"/>
      <c r="J10" s="8" t="n"/>
      <c r="K10" s="7" t="n"/>
      <c r="L10" s="9">
        <f>IF(C10="","",COUNT(D10,F10,H10,J10))</f>
        <v/>
      </c>
      <c r="M10" s="10">
        <f>IF(C10="","",IF(D10="","Falta el día de la firma",IF(J10="",IF(H10="",IF(F10="","Solo la firma: no has vuelto","Falta el día del primer uso"),"Falta la llamada del día treinta"),IF(J10-D10&gt;45,"La llamada llegó tarde",IF(K10="","Llamada hecha; falta lo que te dijo",IF(F10="","Llamaste al mes; no hubo presentación","Ficha entera"))))))</f>
        <v/>
      </c>
    </row>
    <row r="11" ht="38" customHeight="1">
      <c r="B11" s="6" t="inlineStr">
        <is>
          <t>Ficha 4</t>
        </is>
      </c>
      <c r="C11" s="7" t="n"/>
      <c r="D11" s="8" t="n"/>
      <c r="E11" s="7" t="n"/>
      <c r="F11" s="8" t="n"/>
      <c r="G11" s="7" t="n"/>
      <c r="H11" s="8" t="n"/>
      <c r="I11" s="7" t="n"/>
      <c r="J11" s="8" t="n"/>
      <c r="K11" s="7" t="n"/>
      <c r="L11" s="9">
        <f>IF(C11="","",COUNT(D11,F11,H11,J11))</f>
        <v/>
      </c>
      <c r="M11" s="10">
        <f>IF(C11="","",IF(D11="","Falta el día de la firma",IF(J11="",IF(H11="",IF(F11="","Solo la firma: no has vuelto","Falta el día del primer uso"),"Falta la llamada del día treinta"),IF(J11-D11&gt;45,"La llamada llegó tarde",IF(K11="","Llamada hecha; falta lo que te dijo",IF(F11="","Llamaste al mes; no hubo presentación","Ficha entera"))))))</f>
        <v/>
      </c>
    </row>
    <row r="12" ht="38" customHeight="1">
      <c r="B12" s="6" t="inlineStr">
        <is>
          <t>Ficha 5</t>
        </is>
      </c>
      <c r="C12" s="7" t="n"/>
      <c r="D12" s="8" t="n"/>
      <c r="E12" s="7" t="n"/>
      <c r="F12" s="8" t="n"/>
      <c r="G12" s="7" t="n"/>
      <c r="H12" s="8" t="n"/>
      <c r="I12" s="7" t="n"/>
      <c r="J12" s="8" t="n"/>
      <c r="K12" s="7" t="n"/>
      <c r="L12" s="9">
        <f>IF(C12="","",COUNT(D12,F12,H12,J12))</f>
        <v/>
      </c>
      <c r="M12" s="10">
        <f>IF(C12="","",IF(D12="","Falta el día de la firma",IF(J12="",IF(H12="",IF(F12="","Solo la firma: no has vuelto","Falta el día del primer uso"),"Falta la llamada del día treinta"),IF(J12-D12&gt;45,"La llamada llegó tarde",IF(K12="","Llamada hecha; falta lo que te dijo",IF(F12="","Llamaste al mes; no hubo presentación","Ficha entera"))))))</f>
        <v/>
      </c>
    </row>
    <row r="13" ht="38" customHeight="1">
      <c r="B13" s="6" t="inlineStr">
        <is>
          <t>Ficha 6</t>
        </is>
      </c>
      <c r="C13" s="7" t="n"/>
      <c r="D13" s="8" t="n"/>
      <c r="E13" s="7" t="n"/>
      <c r="F13" s="8" t="n"/>
      <c r="G13" s="7" t="n"/>
      <c r="H13" s="8" t="n"/>
      <c r="I13" s="7" t="n"/>
      <c r="J13" s="8" t="n"/>
      <c r="K13" s="7" t="n"/>
      <c r="L13" s="9">
        <f>IF(C13="","",COUNT(D13,F13,H13,J13))</f>
        <v/>
      </c>
      <c r="M13" s="10">
        <f>IF(C13="","",IF(D13="","Falta el día de la firma",IF(J13="",IF(H13="",IF(F13="","Solo la firma: no has vuelto","Falta el día del primer uso"),"Falta la llamada del día treinta"),IF(J13-D13&gt;45,"La llamada llegó tarde",IF(K13="","Llamada hecha; falta lo que te dijo",IF(F13="","Llamaste al mes; no hubo presentación","Ficha entera"))))))</f>
        <v/>
      </c>
    </row>
    <row r="15" ht="24" customHeight="1">
      <c r="B15" s="11" t="inlineStr">
        <is>
          <t>LAS CUATRO CITAS, Y CUÁNTAS FICHAS LLEGAN A CADA UNA</t>
        </is>
      </c>
    </row>
    <row r="16" ht="30" customHeight="1">
      <c r="B16" s="5" t="inlineStr">
        <is>
          <t>Los primeros treinta días</t>
        </is>
      </c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  <c r="L16" s="4" t="inlineStr">
        <is>
          <t>Fichas</t>
        </is>
      </c>
      <c r="M16" s="5" t="inlineStr">
        <is>
          <t>Las que se la saltan</t>
        </is>
      </c>
    </row>
    <row r="17" ht="24" customHeight="1">
      <c r="B17" s="6" t="inlineStr">
        <is>
          <t>Día 1 · la firma: le dices qué pasa ahora, quién viene y qué día</t>
        </is>
      </c>
      <c r="L17" s="9">
        <f>IF(COUNTA(C8:C13)=0,"",COUNT(D8:D13))</f>
        <v/>
      </c>
      <c r="M17" s="10">
        <f>IF(COUNTA(C8:C13)=0,"",IF(COUNTA(C8:C13)-L17=0,"Ninguna se la salta",IF(COUNTA(C8:C13)-L17=1,"1 se la salta",COUNTA(C8:C13)-L17&amp;" se la saltan")))</f>
        <v/>
      </c>
    </row>
    <row r="18" ht="24" customHeight="1">
      <c r="B18" s="6" t="inlineStr">
        <is>
          <t>La primera semana · le presentas a quien le va a atender, con nombre</t>
        </is>
      </c>
      <c r="L18" s="9">
        <f>IF(COUNTA(C8:C13)=0,"",COUNT(F8:F13))</f>
        <v/>
      </c>
      <c r="M18" s="10">
        <f>IF(COUNTA(C8:C13)=0,"",IF(COUNTA(C8:C13)-L18=0,"Ninguna se la salta",IF(COUNTA(C8:C13)-L18=1,"1 se la salta",COUNTA(C8:C13)-L18&amp;" se la saltan")))</f>
        <v/>
      </c>
    </row>
    <row r="19" ht="24" customHeight="1">
      <c r="B19" s="6" t="inlineStr">
        <is>
          <t>El día del primer uso · estás, en persona o al teléfono</t>
        </is>
      </c>
      <c r="L19" s="9">
        <f>IF(COUNTA(C8:C13)=0,"",COUNT(H8:H13))</f>
        <v/>
      </c>
      <c r="M19" s="10">
        <f>IF(COUNTA(C8:C13)=0,"",IF(COUNTA(C8:C13)-L19=0,"Ninguna se la salta",IF(COUNTA(C8:C13)-L19=1,"1 se la salta",COUNTA(C8:C13)-L19&amp;" se la saltan")))</f>
        <v/>
      </c>
    </row>
    <row r="20" ht="24" customHeight="1">
      <c r="B20" s="6" t="inlineStr">
        <is>
          <t>El día treinta · llamas sin venderle nada y preguntas qué le molesta</t>
        </is>
      </c>
      <c r="L20" s="12">
        <f>IF(COUNTA(C8:C13)=0,"",COUNT(J8:J13))</f>
        <v/>
      </c>
      <c r="M20" s="10">
        <f>IF(COUNTA(C8:C13)=0,"",IF(COUNTA(C8:C13)-L20=0,"Ninguna se la salta",IF(COUNTA(C8:C13)-L20=1,"1 se la salta",COUNTA(C8:C13)-L20&amp;" se la saltan")))</f>
        <v/>
      </c>
    </row>
    <row r="22" ht="15" customHeight="1">
      <c r="B22" s="13" t="inlineStr">
        <is>
          <t>FICHAS ABIERTAS</t>
        </is>
      </c>
      <c r="E22" s="13" t="inlineStr">
        <is>
          <t>LLAMADAS DEL DÍA TREINTA HECHAS</t>
        </is>
      </c>
      <c r="H22" s="13" t="inlineStr">
        <is>
          <t>FICHAS QUE SE QUEDARON EN LA FIRMA</t>
        </is>
      </c>
      <c r="K22" s="13" t="inlineStr">
        <is>
          <t>FRASES APUNTADAS DE LO QUE MOLESTA</t>
        </is>
      </c>
    </row>
    <row r="23" ht="30" customHeight="1">
      <c r="B23" s="14">
        <f>IF(COUNTA(C8:C13)=0,"",COUNTA(C8:C13))</f>
        <v/>
      </c>
      <c r="E23" s="14">
        <f>IF(COUNTA(C8:C13)=0,"",L20)</f>
        <v/>
      </c>
      <c r="H23" s="15">
        <f>IF(COUNTA(C8:C13)=0,"",SUMPRODUCT((C8:C13&lt;&gt;"")*(F8:F13="")*(H8:H13="")*(J8:J13="")))</f>
        <v/>
      </c>
      <c r="K23" s="14">
        <f>IF(COUNTA(C8:C13)=0,"",COUNTA(K8:K13))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E22:G22"/>
    <mergeCell ref="B23:D23"/>
    <mergeCell ref="H22:J22"/>
    <mergeCell ref="B22:D22"/>
    <mergeCell ref="E23:G23"/>
    <mergeCell ref="H23:J23"/>
    <mergeCell ref="K22:M22"/>
    <mergeCell ref="K23:M23"/>
    <mergeCell ref="B4:M4"/>
  </mergeCell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M23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1" customWidth="1" min="2" max="2"/>
    <col width="16" customWidth="1" min="3" max="3"/>
    <col width="11" customWidth="1" min="4" max="4"/>
    <col width="18" customWidth="1" min="5" max="5"/>
    <col width="11" customWidth="1" min="6" max="6"/>
    <col width="16" customWidth="1" min="7" max="7"/>
    <col width="11" customWidth="1" min="8" max="8"/>
    <col width="17" customWidth="1" min="9" max="9"/>
    <col width="11" customWidth="1" min="10" max="10"/>
    <col width="24" customWidth="1" min="11" max="11"/>
    <col width="10" customWidth="1" min="12" max="12"/>
    <col width="21" customWidth="1" min="13" max="13"/>
  </cols>
  <sheetData>
    <row r="1" ht="8" customHeight="1"/>
    <row r="2" ht="26" customHeight="1">
      <c r="B2" s="1" t="inlineStr">
        <is>
          <t>Cuando ganas</t>
        </is>
      </c>
    </row>
    <row r="3" ht="17" customHeight="1">
      <c r="B3" s="2" t="inlineStr">
        <is>
          <t>Una ficha por cliente nuevo con cuatro fechas y un hueco al lado de cada una: el día de la firma, el de la presentación de quien le va a atender, el del primer uso y el del día treinta. En el último hueco va literal lo que contestó cuando le preguntaste qué le estaba molestando.</t>
        </is>
      </c>
    </row>
    <row r="4" ht="20" customHeight="1">
      <c r="B4" s="16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56" customHeight="1">
      <c r="B7" s="4" t="inlineStr"/>
      <c r="C7" s="5" t="inlineStr">
        <is>
          <t>Cliente nuevo</t>
        </is>
      </c>
      <c r="D7" s="4" t="inlineStr">
        <is>
          <t>Uno · Día de
la firma</t>
        </is>
      </c>
      <c r="E7" s="5" t="inlineStr">
        <is>
          <t>Qué le dijiste que pasa
ahora y qué día</t>
        </is>
      </c>
      <c r="F7" s="4" t="inlineStr">
        <is>
          <t>Dos · Día de la
presentación</t>
        </is>
      </c>
      <c r="G7" s="5" t="inlineStr">
        <is>
          <t>A quién le presentaste,
con nombre</t>
        </is>
      </c>
      <c r="H7" s="4" t="inlineStr">
        <is>
          <t>Tres · Día del
primer uso</t>
        </is>
      </c>
      <c r="I7" s="5" t="inlineStr">
        <is>
          <t>Qué pasó ese día</t>
        </is>
      </c>
      <c r="J7" s="4" t="inlineStr">
        <is>
          <t>Cuatro · El día
treinta</t>
        </is>
      </c>
      <c r="K7" s="5" t="inlineStr">
        <is>
          <t>Qué contestó cuando le preguntaste
qué es lo que más le está molestando</t>
        </is>
      </c>
      <c r="L7" s="4" t="inlineStr">
        <is>
          <t>Citas
hechas</t>
        </is>
      </c>
      <c r="M7" s="5" t="inlineStr">
        <is>
          <t>Lo que dice la hoja</t>
        </is>
      </c>
    </row>
    <row r="8" ht="38" customHeight="1">
      <c r="B8" s="6" t="inlineStr">
        <is>
          <t>Ficha 1</t>
        </is>
      </c>
      <c r="C8" s="7" t="inlineStr">
        <is>
          <t>Taller de carpintería metálica</t>
        </is>
      </c>
      <c r="D8" s="8" t="n">
        <v>46182</v>
      </c>
      <c r="E8" s="7" t="inlineStr">
        <is>
          <t>La instalación el jueves 18 y el arranque el lunes 22 a las siete</t>
        </is>
      </c>
      <c r="F8" s="8" t="n">
        <v>46184</v>
      </c>
      <c r="G8" s="7" t="inlineStr">
        <is>
          <t>Julia, la que lleva el mantenimiento. En la nave, no por correo</t>
        </is>
      </c>
      <c r="H8" s="8" t="n">
        <v>46195</v>
      </c>
      <c r="I8" s="7" t="inlineStr">
        <is>
          <t>Arrancó a las siete con el padre delante. Dos ajustes</t>
        </is>
      </c>
      <c r="J8" s="8" t="n">
        <v>46212</v>
      </c>
      <c r="K8" s="7" t="inlineStr">
        <is>
          <t>«Hay que limpiarlo al final de cada turno y eso no nos lo dijo nadie»</t>
        </is>
      </c>
      <c r="L8" s="9">
        <f>IF(C8="","",COUNT(D8,F8,H8,J8))</f>
        <v/>
      </c>
      <c r="M8" s="10">
        <f>IF(C8="","",IF(D8="","Falta el día de la firma",IF(J8="",IF(H8="",IF(F8="","Solo la firma: no has vuelto","Falta el día del primer uso"),"Falta la llamada del día treinta"),IF(J8-D8&gt;45,"La llamada llegó tarde",IF(K8="","Llamada hecha; falta lo que te dijo",IF(F8="","Llamaste al mes; no hubo presentación","Ficha entera"))))))</f>
        <v/>
      </c>
    </row>
    <row r="9" ht="38" customHeight="1">
      <c r="B9" s="6" t="inlineStr">
        <is>
          <t>Ficha 2</t>
        </is>
      </c>
      <c r="C9" s="7" t="inlineStr">
        <is>
          <t>Mostrador · primera compra cara</t>
        </is>
      </c>
      <c r="D9" s="8" t="n">
        <v>46182</v>
      </c>
      <c r="E9" s="7" t="inlineStr">
        <is>
          <t>Que lo estrenara el sábado y me contara qué tal</t>
        </is>
      </c>
      <c r="F9" s="8" t="n"/>
      <c r="G9" s="7" t="n"/>
      <c r="H9" s="8" t="n">
        <v>46186</v>
      </c>
      <c r="I9" s="7" t="inlineStr">
        <is>
          <t>Le faltaba el accesorio de nueve euros. Lo tenía yo</t>
        </is>
      </c>
      <c r="J9" s="8" t="n">
        <v>46212</v>
      </c>
      <c r="K9" s="7" t="inlineStr">
        <is>
          <t>«Que no sabía que hacía falta el accesorio y estuvo dos días parado»</t>
        </is>
      </c>
      <c r="L9" s="9">
        <f>IF(C9="","",COUNT(D9,F9,H9,J9))</f>
        <v/>
      </c>
      <c r="M9" s="10">
        <f>IF(C9="","",IF(D9="","Falta el día de la firma",IF(J9="",IF(H9="",IF(F9="","Solo la firma: no has vuelto","Falta el día del primer uso"),"Falta la llamada del día treinta"),IF(J9-D9&gt;45,"La llamada llegó tarde",IF(K9="","Llamada hecha; falta lo que te dijo",IF(F9="","Llamaste al mes; no hubo presentación","Ficha entera"))))))</f>
        <v/>
      </c>
    </row>
    <row r="10" ht="38" customHeight="1">
      <c r="B10" s="6" t="inlineStr">
        <is>
          <t>Ficha 3</t>
        </is>
      </c>
      <c r="C10" s="7" t="inlineStr">
        <is>
          <t>Mostrador · el hombre del martes de marzo</t>
        </is>
      </c>
      <c r="D10" s="8" t="n">
        <v>46091</v>
      </c>
      <c r="E10" s="7" t="n"/>
      <c r="F10" s="8" t="n"/>
      <c r="G10" s="7" t="n"/>
      <c r="H10" s="8" t="n"/>
      <c r="I10" s="7" t="n"/>
      <c r="J10" s="8" t="n"/>
      <c r="K10" s="7" t="n"/>
      <c r="L10" s="9">
        <f>IF(C10="","",COUNT(D10,F10,H10,J10))</f>
        <v/>
      </c>
      <c r="M10" s="10">
        <f>IF(C10="","",IF(D10="","Falta el día de la firma",IF(J10="",IF(H10="",IF(F10="","Solo la firma: no has vuelto","Falta el día del primer uso"),"Falta la llamada del día treinta"),IF(J10-D10&gt;45,"La llamada llegó tarde",IF(K10="","Llamada hecha; falta lo que te dijo",IF(F10="","Llamaste al mes; no hubo presentación","Ficha entera"))))))</f>
        <v/>
      </c>
    </row>
    <row r="11" ht="38" customHeight="1">
      <c r="B11" s="6" t="inlineStr">
        <is>
          <t>Ficha 4</t>
        </is>
      </c>
      <c r="C11" s="7" t="inlineStr">
        <is>
          <t>Almacén de recambio, dos naves</t>
        </is>
      </c>
      <c r="D11" s="8" t="n">
        <v>46119</v>
      </c>
      <c r="E11" s="7" t="inlineStr">
        <is>
          <t>Le dije el día de la entrega y quién iba a venir</t>
        </is>
      </c>
      <c r="F11" s="8" t="n">
        <v>46120</v>
      </c>
      <c r="G11" s="7" t="inlineStr">
        <is>
          <t>Julia, por teléfono con los dos delante</t>
        </is>
      </c>
      <c r="H11" s="8" t="n">
        <v>46132</v>
      </c>
      <c r="I11" s="7" t="inlineStr">
        <is>
          <t>Arrancó sin mí: no fui</t>
        </is>
      </c>
      <c r="J11" s="8" t="n">
        <v>46175</v>
      </c>
      <c r="K11" s="7" t="inlineStr">
        <is>
          <t>«Que nadie nos avisó de que el primer pedido tardaba diez días»</t>
        </is>
      </c>
      <c r="L11" s="9">
        <f>IF(C11="","",COUNT(D11,F11,H11,J11))</f>
        <v/>
      </c>
      <c r="M11" s="10">
        <f>IF(C11="","",IF(D11="","Falta el día de la firma",IF(J11="",IF(H11="",IF(F11="","Solo la firma: no has vuelto","Falta el día del primer uso"),"Falta la llamada del día treinta"),IF(J11-D11&gt;45,"La llamada llegó tarde",IF(K11="","Llamada hecha; falta lo que te dijo",IF(F11="","Llamaste al mes; no hubo presentación","Ficha entera"))))))</f>
        <v/>
      </c>
    </row>
    <row r="12" ht="38" customHeight="1">
      <c r="B12" s="6" t="inlineStr">
        <is>
          <t>Ficha 5</t>
        </is>
      </c>
      <c r="C12" s="7" t="inlineStr">
        <is>
          <t>Obrador de pan, dos turnos</t>
        </is>
      </c>
      <c r="D12" s="8" t="n">
        <v>46198</v>
      </c>
      <c r="E12" s="7" t="inlineStr">
        <is>
          <t>La entrega el jueves 2 y quién la monta</t>
        </is>
      </c>
      <c r="F12" s="8" t="n">
        <v>46199</v>
      </c>
      <c r="G12" s="7" t="inlineStr">
        <is>
          <t>Julia, en el propio obrador</t>
        </is>
      </c>
      <c r="H12" s="8" t="n">
        <v>46205</v>
      </c>
      <c r="I12" s="7" t="inlineStr">
        <is>
          <t>Estuve el primer día. Salió a la primera</t>
        </is>
      </c>
      <c r="J12" s="8" t="n"/>
      <c r="K12" s="7" t="n"/>
      <c r="L12" s="9">
        <f>IF(C12="","",COUNT(D12,F12,H12,J12))</f>
        <v/>
      </c>
      <c r="M12" s="10">
        <f>IF(C12="","",IF(D12="","Falta el día de la firma",IF(J12="",IF(H12="",IF(F12="","Solo la firma: no has vuelto","Falta el día del primer uso"),"Falta la llamada del día treinta"),IF(J12-D12&gt;45,"La llamada llegó tarde",IF(K12="","Llamada hecha; falta lo que te dijo",IF(F12="","Llamaste al mes; no hubo presentación","Ficha entera"))))))</f>
        <v/>
      </c>
    </row>
    <row r="13" ht="38" customHeight="1">
      <c r="B13" s="6" t="inlineStr">
        <is>
          <t>Ficha 6</t>
        </is>
      </c>
      <c r="C13" s="7" t="n"/>
      <c r="D13" s="8" t="n"/>
      <c r="E13" s="7" t="n"/>
      <c r="F13" s="8" t="n"/>
      <c r="G13" s="7" t="n"/>
      <c r="H13" s="8" t="n"/>
      <c r="I13" s="7" t="n"/>
      <c r="J13" s="8" t="n"/>
      <c r="K13" s="7" t="n"/>
      <c r="L13" s="9">
        <f>IF(C13="","",COUNT(D13,F13,H13,J13))</f>
        <v/>
      </c>
      <c r="M13" s="10">
        <f>IF(C13="","",IF(D13="","Falta el día de la firma",IF(J13="",IF(H13="",IF(F13="","Solo la firma: no has vuelto","Falta el día del primer uso"),"Falta la llamada del día treinta"),IF(J13-D13&gt;45,"La llamada llegó tarde",IF(K13="","Llamada hecha; falta lo que te dijo",IF(F13="","Llamaste al mes; no hubo presentación","Ficha entera"))))))</f>
        <v/>
      </c>
    </row>
    <row r="15" ht="24" customHeight="1">
      <c r="B15" s="11" t="inlineStr">
        <is>
          <t>LAS CUATRO CITAS, Y CUÁNTAS FICHAS LLEGAN A CADA UNA</t>
        </is>
      </c>
    </row>
    <row r="16" ht="30" customHeight="1">
      <c r="B16" s="5" t="inlineStr">
        <is>
          <t>Los primeros treinta días</t>
        </is>
      </c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  <c r="L16" s="4" t="inlineStr">
        <is>
          <t>Fichas</t>
        </is>
      </c>
      <c r="M16" s="5" t="inlineStr">
        <is>
          <t>Las que se la saltan</t>
        </is>
      </c>
    </row>
    <row r="17" ht="24" customHeight="1">
      <c r="B17" s="6" t="inlineStr">
        <is>
          <t>Día 1 · la firma: le dices qué pasa ahora, quién viene y qué día</t>
        </is>
      </c>
      <c r="L17" s="9">
        <f>IF(COUNTA(C8:C13)=0,"",COUNT(D8:D13))</f>
        <v/>
      </c>
      <c r="M17" s="10">
        <f>IF(COUNTA(C8:C13)=0,"",IF(COUNTA(C8:C13)-L17=0,"Ninguna se la salta",IF(COUNTA(C8:C13)-L17=1,"1 se la salta",COUNTA(C8:C13)-L17&amp;" se la saltan")))</f>
        <v/>
      </c>
    </row>
    <row r="18" ht="24" customHeight="1">
      <c r="B18" s="6" t="inlineStr">
        <is>
          <t>La primera semana · le presentas a quien le va a atender, con nombre</t>
        </is>
      </c>
      <c r="L18" s="9">
        <f>IF(COUNTA(C8:C13)=0,"",COUNT(F8:F13))</f>
        <v/>
      </c>
      <c r="M18" s="10">
        <f>IF(COUNTA(C8:C13)=0,"",IF(COUNTA(C8:C13)-L18=0,"Ninguna se la salta",IF(COUNTA(C8:C13)-L18=1,"1 se la salta",COUNTA(C8:C13)-L18&amp;" se la saltan")))</f>
        <v/>
      </c>
    </row>
    <row r="19" ht="24" customHeight="1">
      <c r="B19" s="6" t="inlineStr">
        <is>
          <t>El día del primer uso · estás, en persona o al teléfono</t>
        </is>
      </c>
      <c r="L19" s="9">
        <f>IF(COUNTA(C8:C13)=0,"",COUNT(H8:H13))</f>
        <v/>
      </c>
      <c r="M19" s="10">
        <f>IF(COUNTA(C8:C13)=0,"",IF(COUNTA(C8:C13)-L19=0,"Ninguna se la salta",IF(COUNTA(C8:C13)-L19=1,"1 se la salta",COUNTA(C8:C13)-L19&amp;" se la saltan")))</f>
        <v/>
      </c>
    </row>
    <row r="20" ht="24" customHeight="1">
      <c r="B20" s="6" t="inlineStr">
        <is>
          <t>El día treinta · llamas sin venderle nada y preguntas qué le molesta</t>
        </is>
      </c>
      <c r="L20" s="12">
        <f>IF(COUNTA(C8:C13)=0,"",COUNT(J8:J13))</f>
        <v/>
      </c>
      <c r="M20" s="10">
        <f>IF(COUNTA(C8:C13)=0,"",IF(COUNTA(C8:C13)-L20=0,"Ninguna se la salta",IF(COUNTA(C8:C13)-L20=1,"1 se la salta",COUNTA(C8:C13)-L20&amp;" se la saltan")))</f>
        <v/>
      </c>
    </row>
    <row r="22" ht="15" customHeight="1">
      <c r="B22" s="13" t="inlineStr">
        <is>
          <t>FICHAS ABIERTAS</t>
        </is>
      </c>
      <c r="E22" s="13" t="inlineStr">
        <is>
          <t>LLAMADAS DEL DÍA TREINTA HECHAS</t>
        </is>
      </c>
      <c r="H22" s="13" t="inlineStr">
        <is>
          <t>FICHAS QUE SE QUEDARON EN LA FIRMA</t>
        </is>
      </c>
      <c r="K22" s="13" t="inlineStr">
        <is>
          <t>FRASES APUNTADAS DE LO QUE MOLESTA</t>
        </is>
      </c>
    </row>
    <row r="23" ht="30" customHeight="1">
      <c r="B23" s="14">
        <f>IF(COUNTA(C8:C13)=0,"",COUNTA(C8:C13))</f>
        <v/>
      </c>
      <c r="E23" s="14">
        <f>IF(COUNTA(C8:C13)=0,"",L20)</f>
        <v/>
      </c>
      <c r="H23" s="15">
        <f>IF(COUNTA(C8:C13)=0,"",SUMPRODUCT((C8:C13&lt;&gt;"")*(F8:F13="")*(H8:H13="")*(J8:J13="")))</f>
        <v/>
      </c>
      <c r="K23" s="14">
        <f>IF(COUNTA(C8:C13)=0,"",COUNTA(K8:K13))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E22:G22"/>
    <mergeCell ref="B23:D23"/>
    <mergeCell ref="H22:J22"/>
    <mergeCell ref="B22:D22"/>
    <mergeCell ref="E23:G23"/>
    <mergeCell ref="H23:J23"/>
    <mergeCell ref="K22:M22"/>
    <mergeCell ref="K23:M23"/>
    <mergeCell ref="B4:M4"/>
  </mergeCell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Cuando ganas</t>
        </is>
      </c>
    </row>
    <row r="3">
      <c r="B3" s="17" t="inlineStr">
        <is>
          <t>Capítulo 37 · plantilla 37.1 de 44 · «Vende. Lo demás es cuento.»</t>
        </is>
      </c>
    </row>
    <row r="5" ht="24" customHeight="1">
      <c r="B5" s="11" t="inlineStr">
        <is>
          <t>PARA QUÉ SIRVE</t>
        </is>
      </c>
    </row>
    <row r="6" ht="90" customHeight="1">
      <c r="B6" s="18" t="inlineStr">
        <is>
          <t>Entre la firma y el primer uso hay un hueco. El cliente ya ha pagado el coste y todavía no ha visto el resultado, así que se queda a solas con la duda de si acertó y con la obligación de defender la compra delante de alguien. Ahí se deciden tres cosas que se cobran mucho más tarde: si repite, si te recomienda y lo que te va a costar subirle el precio dentro de dos años. Esta hoja es una ficha por cliente nuevo con las cuatro citas de ese mes, que juntas suman menos de una hora.</t>
        </is>
      </c>
    </row>
    <row r="8" ht="24" customHeight="1">
      <c r="B8" s="11" t="inlineStr">
        <is>
          <t>QUÉ NECESITAS TENER A MANO</t>
        </is>
      </c>
    </row>
    <row r="9" ht="30" customHeight="1">
      <c r="B9" s="18" t="inlineStr">
        <is>
          <t>La lista de los clientes que te han dicho que sí este mes. Una ficha por cada uno, abierta el mismo día de la firma.</t>
        </is>
      </c>
    </row>
    <row r="10" ht="30" customHeight="1">
      <c r="B10" s="18" t="inlineStr">
        <is>
          <t>El nombre y el apellido de quien le va a atender a partir de ahora. Presentar es distinto de traspasar: un traspaso es un correo con un número de expediente y una persona menos.</t>
        </is>
      </c>
    </row>
    <row r="11" ht="30" customHeight="1">
      <c r="B11" s="18" t="inlineStr">
        <is>
          <t>El día en que lo van a usar por primera vez. Se pregunta el día de la firma: «¿qué día lo vais a usar? Quiero estar».</t>
        </is>
      </c>
    </row>
    <row r="12" ht="30" customHeight="1">
      <c r="B12" s="18" t="inlineStr">
        <is>
          <t>Cinco minutos libres treinta días después, sin nada que entregar, nada que cobrar y nada que vender.</t>
        </is>
      </c>
    </row>
    <row r="14" ht="24" customHeight="1">
      <c r="B14" s="11" t="inlineStr">
        <is>
          <t>CÓMO SE RELLENA</t>
        </is>
      </c>
    </row>
    <row r="15" ht="30" customHeight="1">
      <c r="B15" s="18" t="inlineStr">
        <is>
          <t>Abre la ficha el día que firma y pon la fecha. En el hueco de al lado escribe lo que le dijiste que va a pasar ahora, con día.</t>
        </is>
      </c>
    </row>
    <row r="16" ht="30" customHeight="1">
      <c r="B16" s="18" t="inlineStr">
        <is>
          <t>Apunta el día en que le presentaste a quien le va a atender, y su nombre. Si no hay nadie a quien presentar porque le atiendes tú, déjalo en blanco y sigue.</t>
        </is>
      </c>
    </row>
    <row r="17" ht="16" customHeight="1">
      <c r="B17" s="18" t="inlineStr">
        <is>
          <t>Pon el día del primer uso y qué pasó ese día. Ese día decide si lo que le contaste era verdad.</t>
        </is>
      </c>
    </row>
    <row r="18" ht="30" customHeight="1">
      <c r="B18" s="18" t="inlineStr">
        <is>
          <t>A los treinta días llama y pregunta qué es lo que más le está molestando. No preguntes si va todo bien: eso solo tiene una respuesta educada.</t>
        </is>
      </c>
    </row>
    <row r="19" ht="30" customHeight="1">
      <c r="B19" s="18" t="inlineStr">
        <is>
          <t>Escribe su contestación literal, con sus palabras, en la última columna. No la resumas ni la traduzcas.</t>
        </is>
      </c>
    </row>
    <row r="21" ht="24" customHeight="1">
      <c r="B21" s="11" t="inlineStr">
        <is>
          <t>QUÉ TE ESTÁ DICIENDO</t>
        </is>
      </c>
    </row>
    <row r="22" ht="30" customHeight="1">
      <c r="B22" s="18" t="inlineStr">
        <is>
          <t>La última barra del gráfico. De las cuatro citas, la del día treinta es la que casi nadie hace, y es la única que no tiene ninguna excusa operativa para existir.</t>
        </is>
      </c>
    </row>
    <row r="23" ht="45" customHeight="1">
      <c r="B23" s="18" t="inlineStr">
        <is>
          <t>Las fichas que se quedaron en la firma. Ese cliente no se enfada: se queda con una sensación tibia, y esa sensación se convierte en tres presupuestos pedidos por ahí el día de la renovación.</t>
        </is>
      </c>
    </row>
    <row r="24" ht="45" customHeight="1">
      <c r="B24" s="18" t="inlineStr">
        <is>
          <t>Las llamadas que llegaron tarde. Un problema pequeño a los treinta días es un ajuste; el mismo problema a los seis meses es el motivo por el que no renueva, y para entonces ya se lo ha contado a tres personas antes que a ti.</t>
        </is>
      </c>
    </row>
    <row r="25" ht="30" customHeight="1">
      <c r="B25" s="18" t="inlineStr">
        <is>
          <t>La última columna entera, cada trimestre. Ahí están las expectativas que tú nunca prometiste y él dio por hechas.</t>
        </is>
      </c>
    </row>
    <row r="27" ht="24" customHeight="1">
      <c r="B27" s="19" t="inlineStr">
        <is>
          <t>OJO CON ESTO</t>
        </is>
      </c>
    </row>
    <row r="28" ht="90" customHeight="1">
      <c r="B28" s="20" t="inlineStr">
        <is>
          <t>La llamada del día treinta se estropea con una sola frase: «y ya que hablamos, ¿habéis pensado en ampliarlo?». En cuanto eso aparece, la llamada se convierte en una visita comercial, se acaba lo que te iba a contar y no vuelve. Esos cinco minutos solo valen si no vendes nada durante esos cinco minutos. Y la otra trampa está en la segunda cita: pasar el cliente a otro sitio sin presentarle a una persona con nombre. Para él eso no es una organización eficiente, es que quien le prometió cosas ya no contesta y ahora hay un buzón.</t>
        </is>
      </c>
    </row>
    <row r="30" ht="24" customHeight="1">
      <c r="B30" s="11" t="inlineStr">
        <is>
          <t>LOS COLORES</t>
        </is>
      </c>
    </row>
    <row r="31" ht="20" customHeight="1">
      <c r="B31" s="21" t="inlineStr">
        <is>
          <t xml:space="preserve">   Azul claro con borde a la izquierda: aquí escribes tú.</t>
        </is>
      </c>
    </row>
    <row r="32" ht="20" customHeight="1">
      <c r="B32" s="22" t="inlineStr">
        <is>
          <t xml:space="preserve">   Gris: lo calcula la hoja sola. No lo toques.</t>
        </is>
      </c>
    </row>
    <row r="33" ht="20" customHeight="1">
      <c r="B33" s="23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2026-09-11T12:11:20Z</dcterms:created>
  <dcterms:modified xmlns:dcterms="http://purl.org/dc/terms/" xmlns:xsi="http://www.w3.org/2001/XMLSchema-instance" xsi:type="dcterms:W3CDTF">2026-09-11T12:11:20Z</dcterms:modified>
</cp:coreProperties>
</file>