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lantilla" sheetId="1" state="visible" r:id="rId1"/>
    <sheet xmlns:r="http://schemas.openxmlformats.org/officeDocument/2006/relationships" name="Ejemplo" sheetId="2" state="visible" r:id="rId2"/>
    <sheet xmlns:r="http://schemas.openxmlformats.org/officeDocument/2006/relationships" name="Cómo se usa" sheetId="3" state="visible" r:id="rId3"/>
  </sheets>
  <definedNames/>
  <calcPr calcId="124519" fullCalcOnLoad="1"/>
</workbook>
</file>

<file path=xl/styles.xml><?xml version="1.0" encoding="utf-8"?>
<styleSheet xmlns="http://schemas.openxmlformats.org/spreadsheetml/2006/main">
  <numFmts count="2">
    <numFmt numFmtId="164" formatCode="DD/MM/YYYY"/>
    <numFmt numFmtId="165" formatCode="0.0&quot; %&quot;"/>
  </numFmts>
  <fonts count="21">
    <font>
      <name val="Calibri"/>
      <family val="2"/>
      <color theme="1"/>
      <sz val="11"/>
      <scheme val="minor"/>
    </font>
    <font>
      <name val="Calibri"/>
      <b val="1"/>
      <color rgb="0012284F"/>
      <sz val="16"/>
    </font>
    <font>
      <name val="Calibri"/>
      <color rgb="004C5462"/>
      <sz val="10.5"/>
    </font>
    <font>
      <name val="Calibri"/>
      <color rgb="0012284F"/>
      <sz val="9.5"/>
    </font>
    <font>
      <name val="Calibri"/>
      <b val="1"/>
      <color rgb="00FFFFFF"/>
      <sz val="10"/>
    </font>
    <font>
      <name val="Calibri"/>
      <color rgb="0012161D"/>
      <sz val="10.5"/>
    </font>
    <font>
      <name val="Calibri"/>
      <b val="1"/>
      <color rgb="001F4FD8"/>
      <sz val="9.5"/>
    </font>
    <font>
      <name val="Calibri"/>
      <b val="1"/>
      <color rgb="0012284F"/>
      <sz val="9.5"/>
    </font>
    <font>
      <name val="Calibri"/>
      <color rgb="0012284F"/>
      <sz val="11"/>
    </font>
    <font>
      <name val="Calibri"/>
      <color rgb="004C5462"/>
      <sz val="11"/>
    </font>
    <font>
      <name val="Calibri"/>
      <b val="1"/>
      <color rgb="0012284F"/>
      <sz val="11"/>
    </font>
    <font>
      <name val="Calibri"/>
      <b val="1"/>
      <color rgb="0078808F"/>
      <sz val="9"/>
    </font>
    <font>
      <name val="Calibri"/>
      <b val="1"/>
      <color rgb="0012284F"/>
      <sz val="17"/>
    </font>
    <font>
      <name val="Calibri"/>
      <b val="1"/>
      <color rgb="00C0392B"/>
      <sz val="17"/>
    </font>
    <font>
      <name val="Calibri"/>
      <b val="1"/>
      <color rgb="00FFFFFF"/>
      <sz val="9.5"/>
    </font>
    <font>
      <name val="Calibri"/>
      <color rgb="0078808F"/>
      <sz val="10"/>
    </font>
    <font>
      <name val="Calibri"/>
      <b val="1"/>
      <color rgb="00C0392B"/>
      <sz val="9.5"/>
    </font>
    <font>
      <name val="Calibri"/>
      <color rgb="00C0392B"/>
      <sz val="10.5"/>
    </font>
    <font>
      <name val="Calibri"/>
      <color rgb="0012284F"/>
      <sz val="10"/>
    </font>
    <font>
      <name val="Calibri"/>
      <color rgb="004C5462"/>
      <sz val="10"/>
    </font>
    <font>
      <name val="Calibri"/>
      <color rgb="001B6349"/>
      <sz val="10"/>
    </font>
  </fonts>
  <fills count="9">
    <fill>
      <patternFill/>
    </fill>
    <fill>
      <patternFill patternType="gray125"/>
    </fill>
    <fill>
      <patternFill patternType="solid">
        <fgColor rgb="00E8F0FE"/>
      </patternFill>
    </fill>
    <fill>
      <patternFill patternType="solid">
        <fgColor rgb="0012284F"/>
      </patternFill>
    </fill>
    <fill>
      <patternFill patternType="solid">
        <fgColor rgb="00F7F8FA"/>
      </patternFill>
    </fill>
    <fill>
      <patternFill patternType="solid">
        <fgColor rgb="00F1F3F6"/>
      </patternFill>
    </fill>
    <fill>
      <patternFill patternType="solid">
        <fgColor rgb="001B6349"/>
      </patternFill>
    </fill>
    <fill>
      <patternFill patternType="solid">
        <fgColor rgb="00FCE9E6"/>
      </patternFill>
    </fill>
    <fill>
      <patternFill patternType="solid">
        <fgColor rgb="00E6F4EE"/>
      </patternFill>
    </fill>
  </fills>
  <borders count="9">
    <border>
      <left/>
      <right/>
      <top/>
      <bottom/>
      <diagonal/>
    </border>
    <border>
      <left style="thin">
        <color rgb="006C8FD8"/>
      </left>
      <right style="thin">
        <color rgb="006C8FD8"/>
      </right>
      <top style="thin">
        <color rgb="006C8FD8"/>
      </top>
      <bottom style="thin">
        <color rgb="006C8FD8"/>
      </bottom>
    </border>
    <border>
      <bottom style="thin">
        <color rgb="0007142B"/>
      </bottom>
    </border>
    <border>
      <bottom style="thin">
        <color rgb="00E9ECF1"/>
      </bottom>
    </border>
    <border>
      <top style="thin">
        <color rgb="00D8DCE4"/>
      </top>
      <bottom style="thin">
        <color rgb="00D8DCE4"/>
      </bottom>
    </border>
    <border>
      <left style="medium">
        <color rgb="006C8FD8"/>
      </left>
      <right style="thin">
        <color rgb="00E9ECF1"/>
      </right>
      <top style="thin">
        <color rgb="00E9ECF1"/>
      </top>
      <bottom style="thin">
        <color rgb="00E9ECF1"/>
      </bottom>
    </border>
    <border>
      <left style="thin">
        <color rgb="00E9ECF1"/>
      </left>
      <right style="thin">
        <color rgb="00E9ECF1"/>
      </right>
      <top style="thin">
        <color rgb="00E9ECF1"/>
      </top>
      <bottom style="thin">
        <color rgb="00E9ECF1"/>
      </bottom>
    </border>
    <border>
      <left style="thin">
        <color rgb="00D8DCE4"/>
      </left>
      <right style="thin">
        <color rgb="00D8DCE4"/>
      </right>
      <top style="thin">
        <color rgb="00D8DCE4"/>
      </top>
    </border>
    <border>
      <left style="thin">
        <color rgb="00D8DCE4"/>
      </left>
      <right style="thin">
        <color rgb="00D8DCE4"/>
      </right>
      <bottom style="thin">
        <color rgb="00D8DCE4"/>
      </bottom>
    </border>
  </borders>
  <cellStyleXfs count="1">
    <xf numFmtId="0" fontId="0" fillId="0" borderId="0"/>
  </cellStyleXfs>
  <cellXfs count="27">
    <xf numFmtId="0" fontId="0" fillId="0" borderId="0" pivotButton="0" quotePrefix="0" xfId="0"/>
    <xf numFmtId="0" fontId="1" fillId="0" borderId="0" applyAlignment="1" pivotButton="0" quotePrefix="0" xfId="0">
      <alignment horizontal="left" vertical="center"/>
    </xf>
    <xf numFmtId="0" fontId="2" fillId="0" borderId="0" applyAlignment="1" pivotButton="0" quotePrefix="0" xfId="0">
      <alignment horizontal="left" vertical="center"/>
    </xf>
    <xf numFmtId="0" fontId="3" fillId="2" borderId="1" applyAlignment="1" pivotButton="0" quotePrefix="0" xfId="0">
      <alignment horizontal="left" vertical="center"/>
    </xf>
    <xf numFmtId="0" fontId="4" fillId="3" borderId="2" applyAlignment="1" pivotButton="0" quotePrefix="0" xfId="0">
      <alignment horizontal="left" vertical="center" wrapText="1"/>
    </xf>
    <xf numFmtId="0" fontId="4" fillId="3" borderId="2" applyAlignment="1" pivotButton="0" quotePrefix="0" xfId="0">
      <alignment horizontal="center" vertical="center" wrapText="1"/>
    </xf>
    <xf numFmtId="0" fontId="5" fillId="0" borderId="3" applyAlignment="1" pivotButton="0" quotePrefix="0" xfId="0">
      <alignment horizontal="left" vertical="center" indent="1"/>
    </xf>
    <xf numFmtId="49" fontId="8" fillId="2" borderId="5" applyAlignment="1" applyProtection="1" pivotButton="0" quotePrefix="0" xfId="0">
      <alignment horizontal="left" vertical="center"/>
      <protection locked="0" hidden="0"/>
    </xf>
    <xf numFmtId="164" fontId="8" fillId="2" borderId="5" applyAlignment="1" applyProtection="1" pivotButton="0" quotePrefix="0" xfId="0">
      <alignment horizontal="right" vertical="center"/>
      <protection locked="0" hidden="0"/>
    </xf>
    <xf numFmtId="0" fontId="6" fillId="0" borderId="0" applyAlignment="1" pivotButton="0" quotePrefix="0" xfId="0">
      <alignment horizontal="left" vertical="center"/>
    </xf>
    <xf numFmtId="3" fontId="8" fillId="2" borderId="5" applyAlignment="1" applyProtection="1" pivotButton="0" quotePrefix="0" xfId="0">
      <alignment horizontal="right" vertical="center"/>
      <protection locked="0" hidden="0"/>
    </xf>
    <xf numFmtId="0" fontId="7" fillId="4" borderId="4" applyAlignment="1" pivotButton="0" quotePrefix="0" xfId="0">
      <alignment horizontal="left" vertical="center" indent="1"/>
    </xf>
    <xf numFmtId="165" fontId="9" fillId="5" borderId="6" applyAlignment="1" pivotButton="0" quotePrefix="0" xfId="0">
      <alignment horizontal="right" vertical="center"/>
    </xf>
    <xf numFmtId="3" fontId="9" fillId="5" borderId="6" applyAlignment="1" pivotButton="0" quotePrefix="0" xfId="0">
      <alignment horizontal="right" vertical="center"/>
    </xf>
    <xf numFmtId="49" fontId="10" fillId="5" borderId="6" applyAlignment="1" pivotButton="0" quotePrefix="0" xfId="0">
      <alignment horizontal="left" vertical="center"/>
    </xf>
    <xf numFmtId="0" fontId="11" fillId="5" borderId="7" applyAlignment="1" pivotButton="0" quotePrefix="0" xfId="0">
      <alignment horizontal="center" vertical="center"/>
    </xf>
    <xf numFmtId="3" fontId="12" fillId="5" borderId="8" applyAlignment="1" pivotButton="0" quotePrefix="0" xfId="0">
      <alignment horizontal="center" vertical="center"/>
    </xf>
    <xf numFmtId="165" fontId="12" fillId="5" borderId="8" applyAlignment="1" pivotButton="0" quotePrefix="0" xfId="0">
      <alignment horizontal="center" vertical="center"/>
    </xf>
    <xf numFmtId="3" fontId="13" fillId="5" borderId="8" applyAlignment="1" pivotButton="0" quotePrefix="0" xfId="0">
      <alignment horizontal="center" vertical="center"/>
    </xf>
    <xf numFmtId="0" fontId="14" fillId="6" borderId="0" applyAlignment="1" pivotButton="0" quotePrefix="0" xfId="0">
      <alignment horizontal="left" vertical="center"/>
    </xf>
    <xf numFmtId="0" fontId="15" fillId="0" borderId="0" applyAlignment="1" pivotButton="0" quotePrefix="0" xfId="0">
      <alignment horizontal="left" vertical="center"/>
    </xf>
    <xf numFmtId="0" fontId="2" fillId="0" borderId="0" applyAlignment="1" pivotButton="0" quotePrefix="0" xfId="0">
      <alignment horizontal="left" vertical="top" wrapText="1"/>
    </xf>
    <xf numFmtId="0" fontId="16" fillId="0" borderId="0" applyAlignment="1" pivotButton="0" quotePrefix="0" xfId="0">
      <alignment horizontal="left" vertical="center"/>
    </xf>
    <xf numFmtId="0" fontId="17" fillId="7" borderId="0" applyAlignment="1" pivotButton="0" quotePrefix="0" xfId="0">
      <alignment horizontal="left" vertical="top" wrapText="1"/>
    </xf>
    <xf numFmtId="0" fontId="18" fillId="2" borderId="0" applyAlignment="1" pivotButton="0" quotePrefix="0" xfId="0">
      <alignment horizontal="left" vertical="center"/>
    </xf>
    <xf numFmtId="0" fontId="19" fillId="5" borderId="0" applyAlignment="1" pivotButton="0" quotePrefix="0" xfId="0">
      <alignment horizontal="left" vertical="center"/>
    </xf>
    <xf numFmtId="0" fontId="20" fillId="8" borderId="0" applyAlignment="1" pivotButton="0" quotePrefix="0" xfId="0">
      <alignment horizontal="lef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Tu embudo del último mes</a:t>
            </a:r>
          </a:p>
        </rich>
      </tx>
    </title>
    <plotArea>
      <barChart>
        <barDir val="bar"/>
        <grouping val="clustered"/>
        <ser>
          <idx val="0"/>
          <order val="0"/>
          <tx>
            <strRef>
              <f>'Plantilla'!E16</f>
            </strRef>
          </tx>
          <spPr>
            <a:ln xmlns:a="http://schemas.openxmlformats.org/drawingml/2006/main">
              <a:prstDash val="solid"/>
            </a:ln>
          </spPr>
          <cat>
            <numRef>
              <f>'Plantilla'!$B$17:$B$20</f>
            </numRef>
          </cat>
          <val>
            <numRef>
              <f>'Plantilla'!$E$17:$E$20</f>
            </numRef>
          </val>
        </ser>
        <dLbls>
          <showLegendKey val="0"/>
          <showVal val="1"/>
          <showCatName val="0"/>
          <showSerName val="0"/>
          <showPercent val="0"/>
          <showBubbleSize val="0"/>
        </dLbls>
        <gapWidth val="150"/>
        <axId val="10"/>
        <axId val="100"/>
      </barChart>
      <catAx>
        <axId val="10"/>
        <scaling>
          <orientation val="minMax"/>
        </scaling>
        <delete val="0"/>
        <axPos val="l"/>
        <majorTickMark val="none"/>
        <minorTickMark val="none"/>
        <crossAx val="100"/>
        <lblOffset val="100"/>
      </catAx>
      <valAx>
        <axId val="100"/>
        <scaling>
          <orientation val="minMax"/>
        </scaling>
        <delete val="0"/>
        <axPos val="l"/>
        <majorTickMark val="none"/>
        <minorTickMark val="none"/>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Tu embudo del último mes</a:t>
            </a:r>
          </a:p>
        </rich>
      </tx>
    </title>
    <plotArea>
      <barChart>
        <barDir val="bar"/>
        <grouping val="clustered"/>
        <ser>
          <idx val="0"/>
          <order val="0"/>
          <tx>
            <strRef>
              <f>'Ejemplo'!E16</f>
            </strRef>
          </tx>
          <spPr>
            <a:ln xmlns:a="http://schemas.openxmlformats.org/drawingml/2006/main">
              <a:prstDash val="solid"/>
            </a:ln>
          </spPr>
          <cat>
            <numRef>
              <f>'Ejemplo'!$B$17:$B$20</f>
            </numRef>
          </cat>
          <val>
            <numRef>
              <f>'Ejemplo'!$E$17:$E$20</f>
            </numRef>
          </val>
        </ser>
        <dLbls>
          <showLegendKey val="0"/>
          <showVal val="1"/>
          <showCatName val="0"/>
          <showSerName val="0"/>
          <showPercent val="0"/>
          <showBubbleSize val="0"/>
        </dLbls>
        <gapWidth val="150"/>
        <axId val="10"/>
        <axId val="100"/>
      </barChart>
      <catAx>
        <axId val="10"/>
        <scaling>
          <orientation val="minMax"/>
        </scaling>
        <delete val="0"/>
        <axPos val="l"/>
        <majorTickMark val="none"/>
        <minorTickMark val="none"/>
        <crossAx val="100"/>
        <lblOffset val="100"/>
      </catAx>
      <valAx>
        <axId val="100"/>
        <scaling>
          <orientation val="minMax"/>
        </scaling>
        <delete val="0"/>
        <axPos val="l"/>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_rels/drawing2.xml.rels><Relationships xmlns="http://schemas.openxmlformats.org/package/2006/relationships"><Relationship Type="http://schemas.openxmlformats.org/officeDocument/2006/relationships/chart" Target="/xl/charts/chart2.xml" Id="rId1"/></Relationships>
</file>

<file path=xl/drawings/drawing1.xml><?xml version="1.0" encoding="utf-8"?>
<wsDr xmlns="http://schemas.openxmlformats.org/drawingml/2006/spreadsheetDrawing">
  <oneCellAnchor>
    <from>
      <col>1</col>
      <colOff>0</colOff>
      <row>34</row>
      <rowOff>0</rowOff>
    </from>
    <ext cx="7200000" cy="25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2.xml><?xml version="1.0" encoding="utf-8"?>
<wsDr xmlns="http://schemas.openxmlformats.org/drawingml/2006/spreadsheetDrawing">
  <oneCellAnchor>
    <from>
      <col>1</col>
      <colOff>0</colOff>
      <row>34</row>
      <rowOff>0</rowOff>
    </from>
    <ext cx="7200000" cy="25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tabColor rgb="0012284F"/>
    <outlinePr summaryBelow="1" summaryRight="1"/>
    <pageSetUpPr fitToPage="1"/>
  </sheetPr>
  <dimension ref="A1:F33"/>
  <sheetViews>
    <sheetView showGridLines="0" tabSelected="1" zoomScale="100" workbookViewId="0">
      <pane ySplit="7" topLeftCell="A8" activePane="bottomLeft" state="frozen"/>
      <selection pane="bottomLeft" activeCell="B2" sqref="B2"/>
    </sheetView>
  </sheetViews>
  <sheetFormatPr baseColWidth="8" defaultRowHeight="15"/>
  <cols>
    <col width="2.2" customWidth="1" min="1" max="1"/>
    <col width="34" customWidth="1" min="2" max="2"/>
    <col width="15" customWidth="1" min="3" max="3"/>
    <col width="15" customWidth="1" min="4" max="4"/>
    <col width="15" customWidth="1" min="5" max="5"/>
    <col width="34" customWidth="1" min="6" max="6"/>
  </cols>
  <sheetData>
    <row r="1" ht="8" customHeight="1"/>
    <row r="2" ht="26" customHeight="1">
      <c r="B2" s="1" t="inlineStr">
        <is>
          <t>Tu embudo con números de verdad</t>
        </is>
      </c>
    </row>
    <row r="3" ht="17" customHeight="1">
      <c r="B3" s="2" t="inlineStr">
        <is>
          <t>Arriba, las cuatro definiciones escritas con tus palabras y la fecha en que las escribiste. Debajo, tres meses en tres columnas con las cuatro cifras y las tres divisiones de cada uno. Y al final, qué escalón estás moviendo este trimestre y desde qué día.</t>
        </is>
      </c>
    </row>
    <row r="4" ht="20" customHeight="1">
      <c r="B4" s="3" t="inlineStr">
        <is>
          <t xml:space="preserve">   Escribes tú en las celdas azules.   ·   Lo gris lo calcula la hoja sola.   ·   Capítulo 38 · plantilla 38.1 de 44   ·   El detalle, en la hoja «Cómo se usa».</t>
        </is>
      </c>
    </row>
    <row r="5" ht="10" customHeight="1"/>
    <row r="7" ht="32" customHeight="1">
      <c r="B7" s="4" t="inlineStr">
        <is>
          <t>Los cuatro escalones</t>
        </is>
      </c>
      <c r="C7" s="5" t="inlineStr"/>
      <c r="D7" s="5" t="inlineStr"/>
      <c r="E7" s="5" t="inlineStr"/>
      <c r="F7" s="4" t="inlineStr">
        <is>
          <t>Qué cuenta exactamente, con tus palabras</t>
        </is>
      </c>
    </row>
    <row r="8" ht="30" customHeight="1">
      <c r="B8" s="6" t="inlineStr">
        <is>
          <t>1 · Contactos   ·   gente nueva con la que has hablado de verdad</t>
        </is>
      </c>
      <c r="F8" s="7" t="n"/>
    </row>
    <row r="9" ht="30" customHeight="1">
      <c r="B9" s="6" t="inlineStr">
        <is>
          <t>2 · Reuniones   ·   se ha sentado contigo, con día y hora</t>
        </is>
      </c>
      <c r="F9" s="7" t="n"/>
    </row>
    <row r="10" ht="30" customHeight="1">
      <c r="B10" s="6" t="inlineStr">
        <is>
          <t>3 · Propuestas   ·   le has puesto una cifra delante</t>
        </is>
      </c>
      <c r="F10" s="7" t="n"/>
    </row>
    <row r="11" ht="30" customHeight="1">
      <c r="B11" s="6" t="inlineStr">
        <is>
          <t>4 · Cierres   ·   han firmado o han pagado</t>
        </is>
      </c>
      <c r="F11" s="7" t="n"/>
    </row>
    <row r="12" ht="19" customHeight="1">
      <c r="B12" s="6" t="inlineStr">
        <is>
          <t>Día en que escribiste estas cuatro definiciones</t>
        </is>
      </c>
      <c r="F12" s="8" t="n"/>
    </row>
    <row r="13" ht="19" customHeight="1">
      <c r="B13" s="6" t="inlineStr">
        <is>
          <t>Los tres meses que estás comparando</t>
        </is>
      </c>
      <c r="F13" s="7" t="n"/>
    </row>
    <row r="15" ht="24" customHeight="1">
      <c r="B15" s="9" t="inlineStr">
        <is>
          <t>TRES MESES SEGUIDOS, CON LAS MISMAS DEFINICIONES</t>
        </is>
      </c>
    </row>
    <row r="16" ht="34" customHeight="1">
      <c r="B16" s="4" t="inlineStr">
        <is>
          <t>Las cuatro cifras</t>
        </is>
      </c>
      <c r="C16" s="5" t="inlineStr">
        <is>
          <t>Mes 1</t>
        </is>
      </c>
      <c r="D16" s="5" t="inlineStr">
        <is>
          <t>Mes 2</t>
        </is>
      </c>
      <c r="E16" s="5" t="inlineStr">
        <is>
          <t>Mes 3 · el último</t>
        </is>
      </c>
      <c r="F16" s="4" t="inlineStr">
        <is>
          <t>Cuántos se caen ahí, en el último mes</t>
        </is>
      </c>
    </row>
    <row r="17" ht="19" customHeight="1">
      <c r="B17" s="6" t="inlineStr">
        <is>
          <t>1 · Contactos</t>
        </is>
      </c>
      <c r="C17" s="10" t="n"/>
      <c r="D17" s="10" t="n"/>
      <c r="E17" s="10" t="n"/>
    </row>
    <row r="18" ht="19" customHeight="1">
      <c r="B18" s="6" t="inlineStr">
        <is>
          <t>2 · Reuniones</t>
        </is>
      </c>
      <c r="C18" s="10" t="n"/>
      <c r="D18" s="10" t="n"/>
      <c r="E18" s="10" t="n"/>
    </row>
    <row r="19" ht="19" customHeight="1">
      <c r="B19" s="6" t="inlineStr">
        <is>
          <t>3 · Propuestas</t>
        </is>
      </c>
      <c r="C19" s="10" t="n"/>
      <c r="D19" s="10" t="n"/>
      <c r="E19" s="10" t="n"/>
    </row>
    <row r="20" ht="19" customHeight="1">
      <c r="B20" s="6" t="inlineStr">
        <is>
          <t>4 · Cierres</t>
        </is>
      </c>
      <c r="C20" s="10" t="n"/>
      <c r="D20" s="10" t="n"/>
      <c r="E20" s="10" t="n"/>
    </row>
    <row r="21" ht="22" customHeight="1">
      <c r="B21" s="11" t="inlineStr">
        <is>
          <t>TUS TRES DIVISIONES · CADA ESCALÓN CONTRA EL DE ENCIMA</t>
        </is>
      </c>
    </row>
    <row r="22" ht="19" customHeight="1">
      <c r="B22" s="6" t="inlineStr">
        <is>
          <t>De contactos a reuniones</t>
        </is>
      </c>
      <c r="C22" s="12">
        <f>IFERROR(IF(OR(C17="",C18=""),"",C18/C17*100),"")</f>
        <v/>
      </c>
      <c r="D22" s="12">
        <f>IFERROR(IF(OR(D17="",D18=""),"",D18/D17*100),"")</f>
        <v/>
      </c>
      <c r="E22" s="12">
        <f>IFERROR(IF(OR(E17="",E18=""),"",E18/E17*100),"")</f>
        <v/>
      </c>
      <c r="F22" s="13">
        <f>IF(OR(E17="",E18=""),"",E17-E18)</f>
        <v/>
      </c>
    </row>
    <row r="23" ht="19" customHeight="1">
      <c r="B23" s="6" t="inlineStr">
        <is>
          <t>De reuniones a propuestas</t>
        </is>
      </c>
      <c r="C23" s="12">
        <f>IFERROR(IF(OR(C18="",C19=""),"",C19/C18*100),"")</f>
        <v/>
      </c>
      <c r="D23" s="12">
        <f>IFERROR(IF(OR(D18="",D19=""),"",D19/D18*100),"")</f>
        <v/>
      </c>
      <c r="E23" s="12">
        <f>IFERROR(IF(OR(E18="",E19=""),"",E19/E18*100),"")</f>
        <v/>
      </c>
      <c r="F23" s="13">
        <f>IF(OR(E18="",E19=""),"",E18-E19)</f>
        <v/>
      </c>
    </row>
    <row r="24" ht="19" customHeight="1">
      <c r="B24" s="6" t="inlineStr">
        <is>
          <t>De propuestas a cierres</t>
        </is>
      </c>
      <c r="C24" s="12">
        <f>IFERROR(IF(OR(C19="",C20=""),"",C20/C19*100),"")</f>
        <v/>
      </c>
      <c r="D24" s="12">
        <f>IFERROR(IF(OR(D19="",D20=""),"",D20/D19*100),"")</f>
        <v/>
      </c>
      <c r="E24" s="12">
        <f>IFERROR(IF(OR(E19="",E20=""),"",E20/E19*100),"")</f>
        <v/>
      </c>
      <c r="F24" s="13">
        <f>IF(OR(E19="",E20=""),"",E19-E20)</f>
        <v/>
      </c>
    </row>
    <row r="25" ht="24" customHeight="1">
      <c r="B25" s="6" t="inlineStr">
        <is>
          <t>Por dónde se te cae más gente, en el último mes</t>
        </is>
      </c>
      <c r="F25" s="14">
        <f>IF(OR(E17="",E18="",E19="",E20=""),"",IF(AND(F22&gt;=F23,F22&gt;=F24),"De contacto a reunión: se caen "&amp;F22,IF(F23&gt;=F24,"De reunión a propuesta: se caen "&amp;F23,"De propuesta a cierre: se caen "&amp;F24)))</f>
        <v/>
      </c>
    </row>
    <row r="27" ht="24" customHeight="1">
      <c r="B27" s="9" t="inlineStr">
        <is>
          <t>UN ESCALÓN, UN TRIMESTRE. LOS OTROS TRES, QUIETOS</t>
        </is>
      </c>
    </row>
    <row r="28" ht="19" customHeight="1">
      <c r="B28" s="6" t="inlineStr">
        <is>
          <t>Qué escalón estoy moviendo este trimestre</t>
        </is>
      </c>
      <c r="F28" s="7" t="n"/>
    </row>
    <row r="29" ht="19" customHeight="1">
      <c r="B29" s="6" t="inlineStr">
        <is>
          <t>Desde qué día</t>
        </is>
      </c>
      <c r="F29" s="8" t="n"/>
    </row>
    <row r="30" ht="19" customHeight="1">
      <c r="B30" s="6" t="inlineStr">
        <is>
          <t>Qué no voy a tocar hasta entonces</t>
        </is>
      </c>
      <c r="F30" s="7" t="n"/>
    </row>
    <row r="32" ht="15" customHeight="1">
      <c r="B32" s="15" t="inlineStr">
        <is>
          <t>CONTACTOS DEL ÚLTIMO MES</t>
        </is>
      </c>
      <c r="C32" s="15" t="inlineStr">
        <is>
          <t>TU DIVISIÓN MÁS BAJA</t>
        </is>
      </c>
      <c r="E32" s="15" t="inlineStr">
        <is>
          <t>SE CAEN EN EL PEOR ESCALÓN</t>
        </is>
      </c>
      <c r="F32" s="15" t="inlineStr">
        <is>
          <t>CIERRES DEL ÚLTIMO MES</t>
        </is>
      </c>
    </row>
    <row r="33" ht="30" customHeight="1">
      <c r="B33" s="16">
        <f>IF(E17="","",E17)</f>
        <v/>
      </c>
      <c r="C33" s="17">
        <f>IF(COUNT(E22:E24)=0,"",MIN(E22:E24))</f>
        <v/>
      </c>
      <c r="E33" s="18">
        <f>IF(COUNT(F22:F24)=0,"",MAX(F22:F24))</f>
        <v/>
      </c>
      <c r="F33" s="16">
        <f>IF(E20="","",E20)</f>
        <v/>
      </c>
    </row>
  </sheetData>
  <sheetProtection selectLockedCells="0" selectUnlockedCells="0" sheet="1" objects="0" insertRows="1" insertHyperlinks="1" autoFilter="1" scenarios="0" formatColumns="1" deleteColumns="1" insertColumns="1" pivotTables="1" deleteRows="1" formatCells="1" formatRows="1" sort="1"/>
  <mergeCells count="10">
    <mergeCell ref="B4:F4"/>
    <mergeCell ref="B21:F21"/>
    <mergeCell ref="B32"/>
    <mergeCell ref="F32"/>
    <mergeCell ref="C32:D32"/>
    <mergeCell ref="C33:D33"/>
    <mergeCell ref="B33"/>
    <mergeCell ref="E33"/>
    <mergeCell ref="E32"/>
    <mergeCell ref="F33"/>
  </mergeCells>
  <printOptions horizontalCentered="1"/>
  <pageMargins left="0.75" right="0.75" top="1" bottom="1" header="0.5" footer="0.5"/>
  <pageSetup orientation="landscape" fitToWidth="1"/>
  <drawing xmlns:r="http://schemas.openxmlformats.org/officeDocument/2006/relationships" r:id="rId1"/>
</worksheet>
</file>

<file path=xl/worksheets/sheet2.xml><?xml version="1.0" encoding="utf-8"?>
<worksheet xmlns="http://schemas.openxmlformats.org/spreadsheetml/2006/main">
  <sheetPr>
    <tabColor rgb="001B6349"/>
    <outlinePr summaryBelow="1" summaryRight="1"/>
    <pageSetUpPr fitToPage="1"/>
  </sheetPr>
  <dimension ref="A1:F33"/>
  <sheetViews>
    <sheetView showGridLines="0" tabSelected="0" zoomScale="100" workbookViewId="0">
      <pane ySplit="7" topLeftCell="A8" activePane="bottomLeft" state="frozen"/>
      <selection pane="bottomLeft" activeCell="B2" sqref="B2"/>
    </sheetView>
  </sheetViews>
  <sheetFormatPr baseColWidth="8" defaultRowHeight="15"/>
  <cols>
    <col width="2.2" customWidth="1" min="1" max="1"/>
    <col width="34" customWidth="1" min="2" max="2"/>
    <col width="15" customWidth="1" min="3" max="3"/>
    <col width="15" customWidth="1" min="4" max="4"/>
    <col width="15" customWidth="1" min="5" max="5"/>
    <col width="34" customWidth="1" min="6" max="6"/>
  </cols>
  <sheetData>
    <row r="1" ht="8" customHeight="1"/>
    <row r="2" ht="26" customHeight="1">
      <c r="B2" s="1" t="inlineStr">
        <is>
          <t>Tu embudo con números de verdad</t>
        </is>
      </c>
    </row>
    <row r="3" ht="17" customHeight="1">
      <c r="B3" s="2" t="inlineStr">
        <is>
          <t>Arriba, las cuatro definiciones escritas con tus palabras y la fecha en que las escribiste. Debajo, tres meses en tres columnas con las cuatro cifras y las tres divisiones de cada uno. Y al final, qué escalón estás moviendo este trimestre y desde qué día.</t>
        </is>
      </c>
    </row>
    <row r="4" ht="20" customHeight="1">
      <c r="B4" s="19" t="inlineStr">
        <is>
          <t xml:space="preserve">   EJEMPLO RESUELTO   ·   Los números son los del libro. Para trabajar con los tuyos, usa la hoja «Plantilla».</t>
        </is>
      </c>
    </row>
    <row r="5" ht="10" customHeight="1"/>
    <row r="7" ht="32" customHeight="1">
      <c r="B7" s="4" t="inlineStr">
        <is>
          <t>Los cuatro escalones</t>
        </is>
      </c>
      <c r="C7" s="5" t="inlineStr"/>
      <c r="D7" s="5" t="inlineStr"/>
      <c r="E7" s="5" t="inlineStr"/>
      <c r="F7" s="4" t="inlineStr">
        <is>
          <t>Qué cuenta exactamente, con tus palabras</t>
        </is>
      </c>
    </row>
    <row r="8" ht="30" customHeight="1">
      <c r="B8" s="6" t="inlineStr">
        <is>
          <t>1 · Contactos   ·   gente nueva con la que has hablado de verdad</t>
        </is>
      </c>
      <c r="F8" s="7" t="inlineStr">
        <is>
          <t>Un dueño o un encargado con el que he hablado en su nave. Un recado dejado a alguien no cuenta</t>
        </is>
      </c>
    </row>
    <row r="9" ht="30" customHeight="1">
      <c r="B9" s="6" t="inlineStr">
        <is>
          <t>2 · Reuniones   ·   se ha sentado contigo, con día y hora</t>
        </is>
      </c>
      <c r="F9" s="7" t="inlineStr">
        <is>
          <t>Visita concertada, con día y hora, aunque sea de veinte minutos</t>
        </is>
      </c>
    </row>
    <row r="10" ht="30" customHeight="1">
      <c r="B10" s="6" t="inlineStr">
        <is>
          <t>3 · Propuestas   ·   le has puesto una cifra delante</t>
        </is>
      </c>
      <c r="F10" s="7" t="inlineStr">
        <is>
          <t>Le he puesto un precio por escrito. Sin número no cuenta</t>
        </is>
      </c>
    </row>
    <row r="11" ht="30" customHeight="1">
      <c r="B11" s="6" t="inlineStr">
        <is>
          <t>4 · Cierres   ·   han firmado o han pagado</t>
        </is>
      </c>
      <c r="F11" s="7" t="inlineStr">
        <is>
          <t>Ha firmado el presupuesto o ha pagado la señal</t>
        </is>
      </c>
    </row>
    <row r="12" ht="19" customHeight="1">
      <c r="B12" s="6" t="inlineStr">
        <is>
          <t>Día en que escribiste estas cuatro definiciones</t>
        </is>
      </c>
      <c r="F12" s="8" t="n">
        <v>46174</v>
      </c>
    </row>
    <row r="13" ht="19" customHeight="1">
      <c r="B13" s="6" t="inlineStr">
        <is>
          <t>Los tres meses que estás comparando</t>
        </is>
      </c>
      <c r="F13" s="7" t="inlineStr">
        <is>
          <t>Junio, julio y agosto</t>
        </is>
      </c>
    </row>
    <row r="15" ht="24" customHeight="1">
      <c r="B15" s="9" t="inlineStr">
        <is>
          <t>TRES MESES SEGUIDOS, CON LAS MISMAS DEFINICIONES</t>
        </is>
      </c>
    </row>
    <row r="16" ht="34" customHeight="1">
      <c r="B16" s="4" t="inlineStr">
        <is>
          <t>Las cuatro cifras</t>
        </is>
      </c>
      <c r="C16" s="5" t="inlineStr">
        <is>
          <t>Mes 1</t>
        </is>
      </c>
      <c r="D16" s="5" t="inlineStr">
        <is>
          <t>Mes 2</t>
        </is>
      </c>
      <c r="E16" s="5" t="inlineStr">
        <is>
          <t>Mes 3 · el último</t>
        </is>
      </c>
      <c r="F16" s="4" t="inlineStr">
        <is>
          <t>Cuántos se caen ahí, en el último mes</t>
        </is>
      </c>
    </row>
    <row r="17" ht="19" customHeight="1">
      <c r="B17" s="6" t="inlineStr">
        <is>
          <t>1 · Contactos</t>
        </is>
      </c>
      <c r="C17" s="10" t="n">
        <v>30</v>
      </c>
      <c r="D17" s="10" t="n">
        <v>28</v>
      </c>
      <c r="E17" s="10" t="n">
        <v>31</v>
      </c>
    </row>
    <row r="18" ht="19" customHeight="1">
      <c r="B18" s="6" t="inlineStr">
        <is>
          <t>2 · Reuniones</t>
        </is>
      </c>
      <c r="C18" s="10" t="n">
        <v>22</v>
      </c>
      <c r="D18" s="10" t="n">
        <v>21</v>
      </c>
      <c r="E18" s="10" t="n">
        <v>24</v>
      </c>
    </row>
    <row r="19" ht="19" customHeight="1">
      <c r="B19" s="6" t="inlineStr">
        <is>
          <t>3 · Propuestas</t>
        </is>
      </c>
      <c r="C19" s="10" t="n">
        <v>8</v>
      </c>
      <c r="D19" s="10" t="n">
        <v>7</v>
      </c>
      <c r="E19" s="10" t="n">
        <v>9</v>
      </c>
    </row>
    <row r="20" ht="19" customHeight="1">
      <c r="B20" s="6" t="inlineStr">
        <is>
          <t>4 · Cierres</t>
        </is>
      </c>
      <c r="C20" s="10" t="n">
        <v>3</v>
      </c>
      <c r="D20" s="10" t="n">
        <v>2</v>
      </c>
      <c r="E20" s="10" t="n">
        <v>3</v>
      </c>
    </row>
    <row r="21" ht="22" customHeight="1">
      <c r="B21" s="11" t="inlineStr">
        <is>
          <t>TUS TRES DIVISIONES · CADA ESCALÓN CONTRA EL DE ENCIMA</t>
        </is>
      </c>
    </row>
    <row r="22" ht="19" customHeight="1">
      <c r="B22" s="6" t="inlineStr">
        <is>
          <t>De contactos a reuniones</t>
        </is>
      </c>
      <c r="C22" s="12">
        <f>IFERROR(IF(OR(C17="",C18=""),"",C18/C17*100),"")</f>
        <v/>
      </c>
      <c r="D22" s="12">
        <f>IFERROR(IF(OR(D17="",D18=""),"",D18/D17*100),"")</f>
        <v/>
      </c>
      <c r="E22" s="12">
        <f>IFERROR(IF(OR(E17="",E18=""),"",E18/E17*100),"")</f>
        <v/>
      </c>
      <c r="F22" s="13">
        <f>IF(OR(E17="",E18=""),"",E17-E18)</f>
        <v/>
      </c>
    </row>
    <row r="23" ht="19" customHeight="1">
      <c r="B23" s="6" t="inlineStr">
        <is>
          <t>De reuniones a propuestas</t>
        </is>
      </c>
      <c r="C23" s="12">
        <f>IFERROR(IF(OR(C18="",C19=""),"",C19/C18*100),"")</f>
        <v/>
      </c>
      <c r="D23" s="12">
        <f>IFERROR(IF(OR(D18="",D19=""),"",D19/D18*100),"")</f>
        <v/>
      </c>
      <c r="E23" s="12">
        <f>IFERROR(IF(OR(E18="",E19=""),"",E19/E18*100),"")</f>
        <v/>
      </c>
      <c r="F23" s="13">
        <f>IF(OR(E18="",E19=""),"",E18-E19)</f>
        <v/>
      </c>
    </row>
    <row r="24" ht="19" customHeight="1">
      <c r="B24" s="6" t="inlineStr">
        <is>
          <t>De propuestas a cierres</t>
        </is>
      </c>
      <c r="C24" s="12">
        <f>IFERROR(IF(OR(C19="",C20=""),"",C20/C19*100),"")</f>
        <v/>
      </c>
      <c r="D24" s="12">
        <f>IFERROR(IF(OR(D19="",D20=""),"",D20/D19*100),"")</f>
        <v/>
      </c>
      <c r="E24" s="12">
        <f>IFERROR(IF(OR(E19="",E20=""),"",E20/E19*100),"")</f>
        <v/>
      </c>
      <c r="F24" s="13">
        <f>IF(OR(E19="",E20=""),"",E19-E20)</f>
        <v/>
      </c>
    </row>
    <row r="25" ht="24" customHeight="1">
      <c r="B25" s="6" t="inlineStr">
        <is>
          <t>Por dónde se te cae más gente, en el último mes</t>
        </is>
      </c>
      <c r="F25" s="14">
        <f>IF(OR(E17="",E18="",E19="",E20=""),"",IF(AND(F22&gt;=F23,F22&gt;=F24),"De contacto a reunión: se caen "&amp;F22,IF(F23&gt;=F24,"De reunión a propuesta: se caen "&amp;F23,"De propuesta a cierre: se caen "&amp;F24)))</f>
        <v/>
      </c>
    </row>
    <row r="27" ht="24" customHeight="1">
      <c r="B27" s="9" t="inlineStr">
        <is>
          <t>UN ESCALÓN, UN TRIMESTRE. LOS OTROS TRES, QUIETOS</t>
        </is>
      </c>
    </row>
    <row r="28" ht="19" customHeight="1">
      <c r="B28" s="6" t="inlineStr">
        <is>
          <t>Qué escalón estoy moviendo este trimestre</t>
        </is>
      </c>
      <c r="F28" s="7" t="inlineStr">
        <is>
          <t>El segundo: de visita a propuesta</t>
        </is>
      </c>
    </row>
    <row r="29" ht="19" customHeight="1">
      <c r="B29" s="6" t="inlineStr">
        <is>
          <t>Desde qué día</t>
        </is>
      </c>
      <c r="F29" s="8" t="n">
        <v>46266</v>
      </c>
    </row>
    <row r="30" ht="19" customHeight="1">
      <c r="B30" s="6" t="inlineStr">
        <is>
          <t>Qué no voy a tocar hasta entonces</t>
        </is>
      </c>
      <c r="F30" s="7" t="inlineStr">
        <is>
          <t>Los contactos. No salgo más ni cambio la lista hasta enero</t>
        </is>
      </c>
    </row>
    <row r="32" ht="15" customHeight="1">
      <c r="B32" s="15" t="inlineStr">
        <is>
          <t>CONTACTOS DEL ÚLTIMO MES</t>
        </is>
      </c>
      <c r="C32" s="15" t="inlineStr">
        <is>
          <t>TU DIVISIÓN MÁS BAJA</t>
        </is>
      </c>
      <c r="E32" s="15" t="inlineStr">
        <is>
          <t>SE CAEN EN EL PEOR ESCALÓN</t>
        </is>
      </c>
      <c r="F32" s="15" t="inlineStr">
        <is>
          <t>CIERRES DEL ÚLTIMO MES</t>
        </is>
      </c>
    </row>
    <row r="33" ht="30" customHeight="1">
      <c r="B33" s="16">
        <f>IF(E17="","",E17)</f>
        <v/>
      </c>
      <c r="C33" s="17">
        <f>IF(COUNT(E22:E24)=0,"",MIN(E22:E24))</f>
        <v/>
      </c>
      <c r="E33" s="18">
        <f>IF(COUNT(F22:F24)=0,"",MAX(F22:F24))</f>
        <v/>
      </c>
      <c r="F33" s="16">
        <f>IF(E20="","",E20)</f>
        <v/>
      </c>
    </row>
  </sheetData>
  <sheetProtection selectLockedCells="0" selectUnlockedCells="0" sheet="1" objects="0" insertRows="1" insertHyperlinks="1" autoFilter="1" scenarios="0" formatColumns="1" deleteColumns="1" insertColumns="1" pivotTables="1" deleteRows="1" formatCells="1" formatRows="1" sort="1"/>
  <mergeCells count="10">
    <mergeCell ref="B4:F4"/>
    <mergeCell ref="B21:F21"/>
    <mergeCell ref="B32"/>
    <mergeCell ref="F32"/>
    <mergeCell ref="C32:D32"/>
    <mergeCell ref="C33:D33"/>
    <mergeCell ref="B33"/>
    <mergeCell ref="E33"/>
    <mergeCell ref="E32"/>
    <mergeCell ref="F33"/>
  </mergeCells>
  <printOptions horizontalCentered="1"/>
  <pageMargins left="0.75" right="0.75" top="1" bottom="1" header="0.5" footer="0.5"/>
  <pageSetup orientation="landscape" fitToWidth="1"/>
  <drawing xmlns:r="http://schemas.openxmlformats.org/officeDocument/2006/relationships" r:id="rId1"/>
</worksheet>
</file>

<file path=xl/worksheets/sheet3.xml><?xml version="1.0" encoding="utf-8"?>
<worksheet xmlns="http://schemas.openxmlformats.org/spreadsheetml/2006/main">
  <sheetPr>
    <tabColor rgb="0078808F"/>
    <outlinePr summaryBelow="1" summaryRight="1"/>
    <pageSetUpPr/>
  </sheetPr>
  <dimension ref="B2:C32"/>
  <sheetViews>
    <sheetView showGridLines="0" tabSelected="0" workbookViewId="0">
      <selection activeCell="A1" sqref="A1"/>
    </sheetView>
  </sheetViews>
  <sheetFormatPr baseColWidth="8" defaultRowHeight="15"/>
  <cols>
    <col width="2.2" customWidth="1" min="1" max="1"/>
    <col width="46" customWidth="1" min="2" max="2"/>
    <col width="46" customWidth="1" min="3" max="3"/>
  </cols>
  <sheetData>
    <row r="2" ht="26" customHeight="1">
      <c r="B2" s="1" t="inlineStr">
        <is>
          <t>Tu embudo con números de verdad</t>
        </is>
      </c>
    </row>
    <row r="3">
      <c r="B3" s="20" t="inlineStr">
        <is>
          <t>Capítulo 38 · plantilla 38.1 de 44 · «Vende. Lo demás es cuento.»</t>
        </is>
      </c>
    </row>
    <row r="5" ht="24" customHeight="1">
      <c r="B5" s="9" t="inlineStr">
        <is>
          <t>PARA QUÉ SIRVE</t>
        </is>
      </c>
    </row>
    <row r="6" ht="90" customHeight="1">
      <c r="B6" s="21" t="inlineStr">
        <is>
          <t>Cuatro cifras y tres divisiones. Con eso sabes qué hay que arreglar y, sobre todo, qué hay que dejar en paz. Cada escalón se compara con el de encima, nunca con el total: cierres partido por contactos es una cifra de presumir, porque debajo del mismo número caben dos personas opuestas. Una se sienta con casi todo el que coge el teléfono y luego no cierra nada; la otra se sienta con muy pocos y firma con la mitad. Al dividir cada escalón por el de encima, la una tiene que aprender a preguntar y la otra tiene que salir más.</t>
        </is>
      </c>
    </row>
    <row r="8" ht="24" customHeight="1">
      <c r="B8" s="9" t="inlineStr">
        <is>
          <t>QUÉ NECESITAS TENER A MANO</t>
        </is>
      </c>
    </row>
    <row r="9" ht="45" customHeight="1">
      <c r="B9" s="21" t="inlineStr">
        <is>
          <t>Las cuatro definiciones escritas una vez y no tocadas nunca más. La definición importa más que la cifra, porque el valor no lo vas a comparar con nadie: lo vas a comparar contigo mismo tres meses seguidos.</t>
        </is>
      </c>
    </row>
    <row r="10" ht="16" customHeight="1">
      <c r="B10" s="21" t="inlineStr">
        <is>
          <t>Tres meses seguidos. Uno no vale: todos los meses son raros.</t>
        </is>
      </c>
    </row>
    <row r="11" ht="30" customHeight="1">
      <c r="B11" s="21" t="inlineStr">
        <is>
          <t>Con cuánta gente nueva has hablado de verdad. No intentos, no correos enviados, no tarjetas recogidas en una feria.</t>
        </is>
      </c>
    </row>
    <row r="12" ht="30" customHeight="1">
      <c r="B12" s="21" t="inlineStr">
        <is>
          <t>Cuántas propuestas has mandado de verdad. Si no hay número delante, no es una propuesta: es una conversación con membrete. Esta es la cifra que más gente se cuenta a su favor.</t>
        </is>
      </c>
    </row>
    <row r="14" ht="24" customHeight="1">
      <c r="B14" s="9" t="inlineStr">
        <is>
          <t>CÓMO SE RELLENA</t>
        </is>
      </c>
    </row>
    <row r="15" ht="45" customHeight="1">
      <c r="B15" s="21" t="inlineStr">
        <is>
          <t>Escribe arriba qué cuenta exactamente en cada escalón, con tus palabras, y pon el día en que lo escribiste. Si en tu casa vende más de uno, escribidlas juntos: dos personas contando cosas distintas y luego sumándolas no dan un embudo.</t>
        </is>
      </c>
    </row>
    <row r="16" ht="30" customHeight="1">
      <c r="B16" s="21" t="inlineStr">
        <is>
          <t>Rellena las cuatro cifras de cada uno de los tres meses. Rebusca en el correo enviado si hace falta, pero no las estimes.</t>
        </is>
      </c>
    </row>
    <row r="17" ht="30" customHeight="1">
      <c r="B17" s="21" t="inlineStr">
        <is>
          <t>La hoja calcula sola las tres divisiones y te dice cuánta gente se cae en cada salto del último mes.</t>
        </is>
      </c>
    </row>
    <row r="18" ht="30" customHeight="1">
      <c r="B18" s="21" t="inlineStr">
        <is>
          <t>Elige un escalón y escríbelo abajo con la fecha desde la que lo estás moviendo. Escribe también qué no vas a tocar: decidir en voz alta lo que no se arregla es la mitad de la decisión.</t>
        </is>
      </c>
    </row>
    <row r="20" ht="24" customHeight="1">
      <c r="B20" s="9" t="inlineStr">
        <is>
          <t>QUÉ TE ESTÁ DICIENDO</t>
        </is>
      </c>
    </row>
    <row r="21" ht="30" customHeight="1">
      <c r="B21" s="21" t="inlineStr">
        <is>
          <t>El salto donde se te cae más gente, que no siempre es el porcentaje más bajo. La pregunta es cuánta gente pierdes en un solo paso, no qué número queda más feo.</t>
        </is>
      </c>
    </row>
    <row r="22" ht="45" customHeight="1">
      <c r="B22" s="21" t="inlineStr">
        <is>
          <t>Si ese salto está bajo a propósito. Hay saltos hundidos que son una decisión buena: el que ha aprendido a filtrar antes de sentarse se sienta con menos gente y firma con más. Subirlo sería deshacer lo único que le ha funcionado este año.</t>
        </is>
      </c>
    </row>
    <row r="23" ht="45" customHeight="1">
      <c r="B23" s="21" t="inlineStr">
        <is>
          <t>Qué cuesta moverlo. El primer escalón es el único que se mueve con esfuerzo puro —llamar más, salir más— y por eso todo el mundo va ahí cuando el mes va mal. Es también el más caro: es el único que hay que volver a pagar todas las semanas.</t>
        </is>
      </c>
    </row>
    <row r="24" ht="30" customHeight="1">
      <c r="B24" s="21" t="inlineStr">
        <is>
          <t>Las tres divisiones de los tres meses juntas. Si la cifra de arriba sube y las tres divisiones no se mueven, lo que has hecho es apretar, no arreglar.</t>
        </is>
      </c>
    </row>
    <row r="26" ht="24" customHeight="1">
      <c r="B26" s="22" t="inlineStr">
        <is>
          <t>OJO CON ESTO</t>
        </is>
      </c>
    </row>
    <row r="27" ht="105" customHeight="1">
      <c r="B27" s="23" t="inlineStr">
        <is>
          <t>El error de enero: arreglar los cuatro escalones a la vez. Se cambia la lista, se cambia la frase de apertura, se rehace la propuesta y de paso se ajusta el precio, todo el mismo mes. Al mes siguiente los números se mueven y ya no hay manera de saber cuál de las cuatro cosas los movió: si suben, dejas puestas las dos que estaban restando; si bajan, quitas la que funcionaba. Y hay una versión peor todavía, que es cambiarlo todo y además cambiar a mitad de camino qué cuenta como propuesta: entonces ya no queda ni con qué comparar. Un escalón, un trimestre, y los otros tres quietos.</t>
        </is>
      </c>
    </row>
    <row r="29" ht="24" customHeight="1">
      <c r="B29" s="9" t="inlineStr">
        <is>
          <t>LOS COLORES</t>
        </is>
      </c>
    </row>
    <row r="30" ht="20" customHeight="1">
      <c r="B30" s="24" t="inlineStr">
        <is>
          <t xml:space="preserve">   Azul claro con borde a la izquierda: aquí escribes tú.</t>
        </is>
      </c>
    </row>
    <row r="31" ht="20" customHeight="1">
      <c r="B31" s="25" t="inlineStr">
        <is>
          <t xml:space="preserve">   Gris: lo calcula la hoja sola. No lo toques.</t>
        </is>
      </c>
    </row>
    <row r="32" ht="20" customHeight="1">
      <c r="B32" s="26" t="inlineStr">
        <is>
          <t xml:space="preserve">   Verde, ámbar o rojo: la hoja te está avisando de algo.</t>
        </is>
      </c>
    </row>
  </sheetData>
  <sheetProtection selectLockedCells="0" selectUnlockedCells="0" sheet="1" objects="0" insertRows="1" insertHyperlinks="1" autoFilter="1" scenarios="0" formatColumns="1" deleteColumns="1" insertColumns="1" pivotTables="1" deleteRows="1" formatCells="1" formatRows="1" sort="1"/>
  <mergeCells count="17">
    <mergeCell ref="B6:C6"/>
    <mergeCell ref="B21:C21"/>
    <mergeCell ref="B16:C16"/>
    <mergeCell ref="B24:C24"/>
    <mergeCell ref="B15:C15"/>
    <mergeCell ref="B30:C30"/>
    <mergeCell ref="B11:C11"/>
    <mergeCell ref="B27:C27"/>
    <mergeCell ref="B10:C10"/>
    <mergeCell ref="B23:C23"/>
    <mergeCell ref="B22:C22"/>
    <mergeCell ref="B32:C32"/>
    <mergeCell ref="B31:C31"/>
    <mergeCell ref="B17:C17"/>
    <mergeCell ref="B9:C9"/>
    <mergeCell ref="B18:C18"/>
    <mergeCell ref="B12:C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2026-09-11T12:11:20Z</dcterms:created>
  <dcterms:modified xmlns:dcterms="http://purl.org/dc/terms/" xmlns:xsi="http://www.w3.org/2001/XMLSchema-instance" xsi:type="dcterms:W3CDTF">2026-09-11T12:11:20Z</dcterms:modified>
</cp:coreProperties>
</file>