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[Red]-#,##0 &quot;€&quot;"/>
    <numFmt numFmtId="165" formatCode="DD/MM/YYYY"/>
    <numFmt numFmtId="166" formatCode="0.0&quot; %&quot;"/>
  </numFmts>
  <fonts count="22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11"/>
    </font>
    <font>
      <name val="Calibri"/>
      <b val="1"/>
      <color rgb="00FFFFFF"/>
      <sz val="11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FFFFFF"/>
      <sz val="12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9" fillId="2" borderId="5" applyAlignment="1" applyProtection="1" pivotButton="0" quotePrefix="0" xfId="0">
      <alignment horizontal="left" vertical="center"/>
      <protection locked="0" hidden="0"/>
    </xf>
    <xf numFmtId="164" fontId="9" fillId="2" borderId="5" applyAlignment="1" applyProtection="1" pivotButton="0" quotePrefix="0" xfId="0">
      <alignment horizontal="right" vertical="center"/>
      <protection locked="0" hidden="0"/>
    </xf>
    <xf numFmtId="164" fontId="10" fillId="4" borderId="6" applyAlignment="1" pivotButton="0" quotePrefix="0" xfId="0">
      <alignment horizontal="right" vertical="center"/>
    </xf>
    <xf numFmtId="165" fontId="9" fillId="2" borderId="5" applyAlignment="1" applyProtection="1" pivotButton="0" quotePrefix="0" xfId="0">
      <alignment horizontal="right" vertical="center"/>
      <protection locked="0" hidden="0"/>
    </xf>
    <xf numFmtId="49" fontId="10" fillId="4" borderId="6" applyAlignment="1" pivotButton="0" quotePrefix="0" xfId="0">
      <alignment horizontal="left" vertical="center"/>
    </xf>
    <xf numFmtId="0" fontId="6" fillId="0" borderId="4" applyAlignment="1" pivotButton="0" quotePrefix="0" xfId="0">
      <alignment horizontal="right" vertical="center" wrapText="1"/>
    </xf>
    <xf numFmtId="164" fontId="6" fillId="4" borderId="6" applyAlignment="1" pivotButton="0" quotePrefix="0" xfId="0">
      <alignment horizontal="right" vertical="center"/>
    </xf>
    <xf numFmtId="0" fontId="7" fillId="3" borderId="2" applyAlignment="1" pivotButton="0" quotePrefix="0" xfId="0">
      <alignment horizontal="right" vertical="center" wrapText="1"/>
    </xf>
    <xf numFmtId="164" fontId="11" fillId="3" borderId="6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166" fontId="10" fillId="4" borderId="6" applyAlignment="1" pivotButton="0" quotePrefix="0" xfId="0">
      <alignment horizontal="right" vertical="center"/>
    </xf>
    <xf numFmtId="166" fontId="6" fillId="4" borderId="6" applyAlignment="1" pivotButton="0" quotePrefix="0" xfId="0">
      <alignment horizontal="right" vertical="center"/>
    </xf>
    <xf numFmtId="0" fontId="12" fillId="4" borderId="7" applyAlignment="1" pivotButton="0" quotePrefix="0" xfId="0">
      <alignment horizontal="center" vertical="center"/>
    </xf>
    <xf numFmtId="164" fontId="13" fillId="4" borderId="8" applyAlignment="1" pivotButton="0" quotePrefix="0" xfId="0">
      <alignment horizontal="center" vertical="center"/>
    </xf>
    <xf numFmtId="3" fontId="14" fillId="4" borderId="8" applyAlignment="1" pivotButton="0" quotePrefix="0" xfId="0">
      <alignment horizontal="center" vertical="center"/>
    </xf>
    <xf numFmtId="0" fontId="15" fillId="5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left" vertical="top" wrapText="1"/>
    </xf>
    <xf numFmtId="0" fontId="19" fillId="2" borderId="0" applyAlignment="1" pivotButton="0" quotePrefix="0" xfId="0">
      <alignment horizontal="left" vertical="center"/>
    </xf>
    <xf numFmtId="0" fontId="20" fillId="4" borderId="0" applyAlignment="1" pivotButton="0" quotePrefix="0" xfId="0">
      <alignment horizontal="left" vertical="center"/>
    </xf>
    <xf numFmtId="0" fontId="21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cartera, leída de dos maneras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'Plantilla'!D7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'Plantilla'!$C$8:$C$13</f>
            </numRef>
          </cat>
          <val>
            <numRef>
              <f>'Plantilla'!$D$8:$D$13</f>
            </numRef>
          </val>
        </ser>
        <ser>
          <idx val="1"/>
          <order val="1"/>
          <tx>
            <strRef>
              <f>'Plantilla'!E7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'Plantilla'!$C$8:$C$13</f>
            </numRef>
          </cat>
          <val>
            <numRef>
              <f>'Plantilla'!$E$8:$E$13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cartera, leída de dos maneras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'Ejemplo'!D7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'Ejemplo'!$C$8:$C$13</f>
            </numRef>
          </cat>
          <val>
            <numRef>
              <f>'Ejemplo'!$D$8:$D$13</f>
            </numRef>
          </val>
        </ser>
        <ser>
          <idx val="1"/>
          <order val="1"/>
          <tx>
            <strRef>
              <f>'Ejemplo'!E7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'Ejemplo'!$C$8:$C$13</f>
            </numRef>
          </cat>
          <val>
            <numRef>
              <f>'Ejemplo'!$E$8:$E$13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26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J25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19" customWidth="1" min="3" max="3"/>
    <col width="12" customWidth="1" min="4" max="4"/>
    <col width="14" customWidth="1" min="5" max="5"/>
    <col width="22" customWidth="1" min="6" max="6"/>
    <col width="26" customWidth="1" min="7" max="7"/>
    <col width="12" customWidth="1" min="8" max="8"/>
    <col width="12" customWidth="1" min="9" max="9"/>
    <col width="24" customWidth="1" min="10" max="10"/>
  </cols>
  <sheetData>
    <row r="1" ht="8" customHeight="1"/>
    <row r="2" ht="26" customHeight="1">
      <c r="B2" s="1" t="inlineStr">
        <is>
          <t>Previsión que no sea un deseo</t>
        </is>
      </c>
    </row>
    <row r="3" ht="17" customHeight="1">
      <c r="B3" s="2" t="inlineStr">
        <is>
          <t>Una línea por operación con el importe, lo que crees y, al lado, el último acto del cliente con la fecha en que ocurrió. Debajo, los dos totales. Y en el pie, lo que decían las dos columnas el día uno y lo que entró de verdad el día treinta.</t>
        </is>
      </c>
    </row>
    <row r="4" ht="20" customHeight="1">
      <c r="B4" s="3" t="inlineStr">
        <is>
          <t xml:space="preserve">   Escribes tú en las celdas azules.   ·   Lo gris lo calcula la hoja sola.   ·   Capítulo 40 · plantilla 40.1 de 44   ·   El detalle, en la hoja «Cómo se usa».</t>
        </is>
      </c>
    </row>
    <row r="5" ht="10" customHeight="1"/>
    <row r="7" ht="54" customHeight="1">
      <c r="B7" s="4" t="inlineStr"/>
      <c r="C7" s="5" t="inlineStr">
        <is>
          <t>Cliente u operación</t>
        </is>
      </c>
      <c r="D7" s="4" t="inlineStr">
        <is>
          <t>Importe</t>
        </is>
      </c>
      <c r="E7" s="4" t="inlineStr">
        <is>
          <t>De eso, lo que
cuenta en hechos</t>
        </is>
      </c>
      <c r="F7" s="5" t="inlineStr">
        <is>
          <t>Lo que creo yo</t>
        </is>
      </c>
      <c r="G7" s="5" t="inlineStr">
        <is>
          <t>El último acto del cliente
·   lo que ha hecho él</t>
        </is>
      </c>
      <c r="H7" s="4" t="inlineStr">
        <is>
          <t>Qué día lo
hizo</t>
        </is>
      </c>
      <c r="I7" s="4" t="inlineStr">
        <is>
          <t>Próxima acción,
con día</t>
        </is>
      </c>
      <c r="J7" s="5" t="inlineStr">
        <is>
          <t>Lo que dice la hoja</t>
        </is>
      </c>
    </row>
    <row r="8" ht="34" customHeight="1">
      <c r="B8" s="6" t="inlineStr">
        <is>
          <t>Oper. 1</t>
        </is>
      </c>
      <c r="C8" s="7" t="n"/>
      <c r="D8" s="8" t="n"/>
      <c r="E8" s="9">
        <f>IF(D8="","",IF(AND(G8&lt;&gt;"",H8&lt;&gt;""),D8,""))</f>
        <v/>
      </c>
      <c r="F8" s="7" t="n"/>
      <c r="G8" s="7" t="n"/>
      <c r="H8" s="10" t="n"/>
      <c r="I8" s="10" t="n"/>
      <c r="J8" s="11">
        <f>IF(C8="","",IF(D8="","Falta el importe",IF(I8="","Sin próxima acción con fecha: fuera de la suma",IF(G8="","Ningún acto suyo: esto es tu impresión",IF(H8="","Falta el día en que lo hizo","Hecho suyo, con fecha")))))</f>
        <v/>
      </c>
    </row>
    <row r="9" ht="34" customHeight="1">
      <c r="B9" s="6" t="inlineStr">
        <is>
          <t>Oper. 2</t>
        </is>
      </c>
      <c r="C9" s="7" t="n"/>
      <c r="D9" s="8" t="n"/>
      <c r="E9" s="9">
        <f>IF(D9="","",IF(AND(G9&lt;&gt;"",H9&lt;&gt;""),D9,""))</f>
        <v/>
      </c>
      <c r="F9" s="7" t="n"/>
      <c r="G9" s="7" t="n"/>
      <c r="H9" s="10" t="n"/>
      <c r="I9" s="10" t="n"/>
      <c r="J9" s="11">
        <f>IF(C9="","",IF(D9="","Falta el importe",IF(I9="","Sin próxima acción con fecha: fuera de la suma",IF(G9="","Ningún acto suyo: esto es tu impresión",IF(H9="","Falta el día en que lo hizo","Hecho suyo, con fecha")))))</f>
        <v/>
      </c>
    </row>
    <row r="10" ht="34" customHeight="1">
      <c r="B10" s="6" t="inlineStr">
        <is>
          <t>Oper. 3</t>
        </is>
      </c>
      <c r="C10" s="7" t="n"/>
      <c r="D10" s="8" t="n"/>
      <c r="E10" s="9">
        <f>IF(D10="","",IF(AND(G10&lt;&gt;"",H10&lt;&gt;""),D10,""))</f>
        <v/>
      </c>
      <c r="F10" s="7" t="n"/>
      <c r="G10" s="7" t="n"/>
      <c r="H10" s="10" t="n"/>
      <c r="I10" s="10" t="n"/>
      <c r="J10" s="11">
        <f>IF(C10="","",IF(D10="","Falta el importe",IF(I10="","Sin próxima acción con fecha: fuera de la suma",IF(G10="","Ningún acto suyo: esto es tu impresión",IF(H10="","Falta el día en que lo hizo","Hecho suyo, con fecha")))))</f>
        <v/>
      </c>
    </row>
    <row r="11" ht="34" customHeight="1">
      <c r="B11" s="6" t="inlineStr">
        <is>
          <t>Oper. 4</t>
        </is>
      </c>
      <c r="C11" s="7" t="n"/>
      <c r="D11" s="8" t="n"/>
      <c r="E11" s="9">
        <f>IF(D11="","",IF(AND(G11&lt;&gt;"",H11&lt;&gt;""),D11,""))</f>
        <v/>
      </c>
      <c r="F11" s="7" t="n"/>
      <c r="G11" s="7" t="n"/>
      <c r="H11" s="10" t="n"/>
      <c r="I11" s="10" t="n"/>
      <c r="J11" s="11">
        <f>IF(C11="","",IF(D11="","Falta el importe",IF(I11="","Sin próxima acción con fecha: fuera de la suma",IF(G11="","Ningún acto suyo: esto es tu impresión",IF(H11="","Falta el día en que lo hizo","Hecho suyo, con fecha")))))</f>
        <v/>
      </c>
    </row>
    <row r="12" ht="34" customHeight="1">
      <c r="B12" s="6" t="inlineStr">
        <is>
          <t>Oper. 5</t>
        </is>
      </c>
      <c r="C12" s="7" t="n"/>
      <c r="D12" s="8" t="n"/>
      <c r="E12" s="9">
        <f>IF(D12="","",IF(AND(G12&lt;&gt;"",H12&lt;&gt;""),D12,""))</f>
        <v/>
      </c>
      <c r="F12" s="7" t="n"/>
      <c r="G12" s="7" t="n"/>
      <c r="H12" s="10" t="n"/>
      <c r="I12" s="10" t="n"/>
      <c r="J12" s="11">
        <f>IF(C12="","",IF(D12="","Falta el importe",IF(I12="","Sin próxima acción con fecha: fuera de la suma",IF(G12="","Ningún acto suyo: esto es tu impresión",IF(H12="","Falta el día en que lo hizo","Hecho suyo, con fecha")))))</f>
        <v/>
      </c>
    </row>
    <row r="13" ht="34" customHeight="1">
      <c r="B13" s="6" t="inlineStr">
        <is>
          <t>Oper. 6</t>
        </is>
      </c>
      <c r="C13" s="7" t="n"/>
      <c r="D13" s="8" t="n"/>
      <c r="E13" s="9">
        <f>IF(D13="","",IF(AND(G13&lt;&gt;"",H13&lt;&gt;""),D13,""))</f>
        <v/>
      </c>
      <c r="F13" s="7" t="n"/>
      <c r="G13" s="7" t="n"/>
      <c r="H13" s="10" t="n"/>
      <c r="I13" s="10" t="n"/>
      <c r="J13" s="11">
        <f>IF(C13="","",IF(D13="","Falta el importe",IF(I13="","Sin próxima acción con fecha: fuera de la suma",IF(G13="","Ningún acto suyo: esto es tu impresión",IF(H13="","Falta el día en que lo hizo","Hecho suyo, con fecha")))))</f>
        <v/>
      </c>
    </row>
    <row r="14" ht="35" customHeight="1">
      <c r="B14" s="12" t="inlineStr">
        <is>
          <t>Previsión de deseo   ·   todo lo que crees</t>
        </is>
      </c>
      <c r="D14" s="13">
        <f>IF(COUNT(D8:D13)=0,"",SUM(D8:D13))</f>
        <v/>
      </c>
    </row>
    <row r="15" ht="35" customHeight="1">
      <c r="B15" s="14" t="inlineStr">
        <is>
          <t>Previsión de hechos   ·   solo lo que ha hecho él</t>
        </is>
      </c>
      <c r="E15" s="15">
        <f>IF(COUNT(D8:D13)=0,"",SUM(E8:E13))</f>
        <v/>
      </c>
    </row>
    <row r="16" ht="35" customHeight="1">
      <c r="B16" s="12" t="inlineStr">
        <is>
          <t>Lo que se baja a la lista de las que hay que despertar</t>
        </is>
      </c>
      <c r="D16" s="13">
        <f>IF(COUNT(D8:D13)=0,"",SUMIF(I8:I13,"",D8:D13))</f>
        <v/>
      </c>
    </row>
    <row r="18" ht="24" customHeight="1">
      <c r="B18" s="16" t="inlineStr">
        <is>
          <t>EL DÍA UNO Y EL DÍA TREINTA, TRES MESES SEGUIDOS</t>
        </is>
      </c>
    </row>
    <row r="19" ht="46" customHeight="1">
      <c r="B19" s="4" t="inlineStr"/>
      <c r="C19" s="5" t="inlineStr">
        <is>
          <t>Mes</t>
        </is>
      </c>
      <c r="D19" s="4" t="inlineStr">
        <is>
          <t>Día 1 ·
el deseo</t>
        </is>
      </c>
      <c r="E19" s="4" t="inlineStr">
        <is>
          <t>Día 1 ·
los hechos</t>
        </is>
      </c>
      <c r="F19" s="4" t="inlineStr">
        <is>
          <t>Día 30 · lo que entró
de verdad</t>
        </is>
      </c>
      <c r="G19" s="4" t="inlineStr"/>
      <c r="H19" s="4" t="inlineStr"/>
      <c r="I19" s="4" t="inlineStr">
        <is>
          <t>Entró sobre
los hechos</t>
        </is>
      </c>
      <c r="J19" s="5" t="inlineStr">
        <is>
          <t>Entró sobre el deseo</t>
        </is>
      </c>
    </row>
    <row r="20" ht="22" customHeight="1">
      <c r="B20" s="6" t="inlineStr">
        <is>
          <t>Mes 1</t>
        </is>
      </c>
      <c r="C20" s="7" t="n"/>
      <c r="D20" s="8" t="n"/>
      <c r="E20" s="8" t="n"/>
      <c r="F20" s="8" t="n"/>
      <c r="I20" s="17">
        <f>IFERROR(IF(OR(E20="",F20=""),"",F20/E20*100),"")</f>
        <v/>
      </c>
      <c r="J20" s="18">
        <f>IFERROR(IF(OR(D20="",F20=""),"",F20/D20*100),"")</f>
        <v/>
      </c>
    </row>
    <row r="21" ht="22" customHeight="1">
      <c r="B21" s="6" t="inlineStr">
        <is>
          <t>Mes 2</t>
        </is>
      </c>
      <c r="C21" s="7" t="n"/>
      <c r="D21" s="8" t="n"/>
      <c r="E21" s="8" t="n"/>
      <c r="F21" s="8" t="n"/>
      <c r="I21" s="17">
        <f>IFERROR(IF(OR(E21="",F21=""),"",F21/E21*100),"")</f>
        <v/>
      </c>
      <c r="J21" s="18">
        <f>IFERROR(IF(OR(D21="",F21=""),"",F21/D21*100),"")</f>
        <v/>
      </c>
    </row>
    <row r="22" ht="22" customHeight="1">
      <c r="B22" s="6" t="inlineStr">
        <is>
          <t>Mes 3</t>
        </is>
      </c>
      <c r="C22" s="7" t="n"/>
      <c r="D22" s="8" t="n"/>
      <c r="E22" s="8" t="n"/>
      <c r="F22" s="8" t="n"/>
      <c r="I22" s="17">
        <f>IFERROR(IF(OR(E22="",F22=""),"",F22/E22*100),"")</f>
        <v/>
      </c>
      <c r="J22" s="18">
        <f>IFERROR(IF(OR(D22="",F22=""),"",F22/D22*100),"")</f>
        <v/>
      </c>
    </row>
    <row r="24" ht="15" customHeight="1">
      <c r="B24" s="19" t="inlineStr">
        <is>
          <t>PREVISIÓN DE DESEO</t>
        </is>
      </c>
      <c r="D24" s="19" t="inlineStr">
        <is>
          <t>PREVISIÓN DE HECHOS</t>
        </is>
      </c>
      <c r="F24" s="19" t="inlineStr">
        <is>
          <t>OPERACIONES SIN UN SOLO ACTO DEL CLIENTE</t>
        </is>
      </c>
      <c r="H24" s="19" t="inlineStr">
        <is>
          <t>SE BAJA A LA LISTA DE LAS QUE HAY QUE DESPERTAR</t>
        </is>
      </c>
    </row>
    <row r="25" ht="30" customHeight="1">
      <c r="B25" s="20">
        <f>IF(D14="","",D14)</f>
        <v/>
      </c>
      <c r="D25" s="20">
        <f>IF(E15="","",E15)</f>
        <v/>
      </c>
      <c r="F25" s="21">
        <f>IF(COUNTA(C8:C13)=0,"",COUNTA(C8:C13)-COUNTA(G8:G13))</f>
        <v/>
      </c>
      <c r="H25" s="20">
        <f>IF(D16="","",D16)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5:E25"/>
    <mergeCell ref="B24:C24"/>
    <mergeCell ref="H24:J24"/>
    <mergeCell ref="F24:G24"/>
    <mergeCell ref="D24:E24"/>
    <mergeCell ref="B25:C25"/>
    <mergeCell ref="F25:G25"/>
    <mergeCell ref="B4:J4"/>
    <mergeCell ref="H25:J25"/>
  </mergeCells>
  <dataValidations count="6">
    <dataValidation sqref="F8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9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0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1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2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3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J25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19" customWidth="1" min="3" max="3"/>
    <col width="12" customWidth="1" min="4" max="4"/>
    <col width="14" customWidth="1" min="5" max="5"/>
    <col width="22" customWidth="1" min="6" max="6"/>
    <col width="26" customWidth="1" min="7" max="7"/>
    <col width="12" customWidth="1" min="8" max="8"/>
    <col width="12" customWidth="1" min="9" max="9"/>
    <col width="24" customWidth="1" min="10" max="10"/>
  </cols>
  <sheetData>
    <row r="1" ht="8" customHeight="1"/>
    <row r="2" ht="26" customHeight="1">
      <c r="B2" s="1" t="inlineStr">
        <is>
          <t>Previsión que no sea un deseo</t>
        </is>
      </c>
    </row>
    <row r="3" ht="17" customHeight="1">
      <c r="B3" s="2" t="inlineStr">
        <is>
          <t>Una línea por operación con el importe, lo que crees y, al lado, el último acto del cliente con la fecha en que ocurrió. Debajo, los dos totales. Y en el pie, lo que decían las dos columnas el día uno y lo que entró de verdad el día treinta.</t>
        </is>
      </c>
    </row>
    <row r="4" ht="20" customHeight="1">
      <c r="B4" s="22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54" customHeight="1">
      <c r="B7" s="4" t="inlineStr"/>
      <c r="C7" s="5" t="inlineStr">
        <is>
          <t>Cliente u operación</t>
        </is>
      </c>
      <c r="D7" s="4" t="inlineStr">
        <is>
          <t>Importe</t>
        </is>
      </c>
      <c r="E7" s="4" t="inlineStr">
        <is>
          <t>De eso, lo que
cuenta en hechos</t>
        </is>
      </c>
      <c r="F7" s="5" t="inlineStr">
        <is>
          <t>Lo que creo yo</t>
        </is>
      </c>
      <c r="G7" s="5" t="inlineStr">
        <is>
          <t>El último acto del cliente
·   lo que ha hecho él</t>
        </is>
      </c>
      <c r="H7" s="4" t="inlineStr">
        <is>
          <t>Qué día lo
hizo</t>
        </is>
      </c>
      <c r="I7" s="4" t="inlineStr">
        <is>
          <t>Próxima acción,
con día</t>
        </is>
      </c>
      <c r="J7" s="5" t="inlineStr">
        <is>
          <t>Lo que dice la hoja</t>
        </is>
      </c>
    </row>
    <row r="8" ht="34" customHeight="1">
      <c r="B8" s="6" t="inlineStr">
        <is>
          <t>Oper. 1</t>
        </is>
      </c>
      <c r="C8" s="7" t="inlineStr">
        <is>
          <t>Operación A</t>
        </is>
      </c>
      <c r="D8" s="8" t="n">
        <v>12000</v>
      </c>
      <c r="E8" s="9">
        <f>IF(D8="","",IF(AND(G8&lt;&gt;"",H8&lt;&gt;""),D8,""))</f>
        <v/>
      </c>
      <c r="F8" s="7" t="inlineStr">
        <is>
          <t>Hecha</t>
        </is>
      </c>
      <c r="G8" s="7" t="inlineStr">
        <is>
          <t>Puso la fecha en su agenda, y la tiene él</t>
        </is>
      </c>
      <c r="H8" s="10" t="n">
        <v>46267</v>
      </c>
      <c r="I8" s="10" t="n">
        <v>46280</v>
      </c>
      <c r="J8" s="11">
        <f>IF(C8="","",IF(D8="","Falta el importe",IF(I8="","Sin próxima acción con fecha: fuera de la suma",IF(G8="","Ningún acto suyo: esto es tu impresión",IF(H8="","Falta el día en que lo hizo","Hecho suyo, con fecha")))))</f>
        <v/>
      </c>
    </row>
    <row r="9" ht="34" customHeight="1">
      <c r="B9" s="6" t="inlineStr">
        <is>
          <t>Oper. 2</t>
        </is>
      </c>
      <c r="C9" s="7" t="inlineStr">
        <is>
          <t>Operación B</t>
        </is>
      </c>
      <c r="D9" s="8" t="n">
        <v>8000</v>
      </c>
      <c r="E9" s="9">
        <f>IF(D9="","",IF(AND(G9&lt;&gt;"",H9&lt;&gt;""),D9,""))</f>
        <v/>
      </c>
      <c r="F9" s="7" t="inlineStr">
        <is>
          <t>Muy interesado</t>
        </is>
      </c>
      <c r="G9" s="7" t="n"/>
      <c r="H9" s="10" t="n"/>
      <c r="I9" s="10" t="n">
        <v>46275</v>
      </c>
      <c r="J9" s="11">
        <f>IF(C9="","",IF(D9="","Falta el importe",IF(I9="","Sin próxima acción con fecha: fuera de la suma",IF(G9="","Ningún acto suyo: esto es tu impresión",IF(H9="","Falta el día en que lo hizo","Hecho suyo, con fecha")))))</f>
        <v/>
      </c>
    </row>
    <row r="10" ht="34" customHeight="1">
      <c r="B10" s="6" t="inlineStr">
        <is>
          <t>Oper. 3</t>
        </is>
      </c>
      <c r="C10" s="7" t="inlineStr">
        <is>
          <t>Operación C</t>
        </is>
      </c>
      <c r="D10" s="8" t="n">
        <v>20000</v>
      </c>
      <c r="E10" s="9">
        <f>IF(D10="","",IF(AND(G10&lt;&gt;"",H10&lt;&gt;""),D10,""))</f>
        <v/>
      </c>
      <c r="F10" s="7" t="inlineStr">
        <is>
          <t>Cae este mes</t>
        </is>
      </c>
      <c r="G10" s="7" t="n"/>
      <c r="H10" s="10" t="n"/>
      <c r="I10" s="10" t="n"/>
      <c r="J10" s="11">
        <f>IF(C10="","",IF(D10="","Falta el importe",IF(I10="","Sin próxima acción con fecha: fuera de la suma",IF(G10="","Ningún acto suyo: esto es tu impresión",IF(H10="","Falta el día en que lo hizo","Hecho suyo, con fecha")))))</f>
        <v/>
      </c>
    </row>
    <row r="11" ht="34" customHeight="1">
      <c r="B11" s="6" t="inlineStr">
        <is>
          <t>Oper. 4</t>
        </is>
      </c>
      <c r="C11" s="7" t="inlineStr">
        <is>
          <t>Operación D</t>
        </is>
      </c>
      <c r="D11" s="8" t="n">
        <v>6000</v>
      </c>
      <c r="E11" s="9">
        <f>IF(D11="","",IF(AND(G11&lt;&gt;"",H11&lt;&gt;""),D11,""))</f>
        <v/>
      </c>
      <c r="F11" s="7" t="inlineStr">
        <is>
          <t>Falta gente por decidir</t>
        </is>
      </c>
      <c r="G11" s="7" t="inlineStr">
        <is>
          <t>Ha metido al socio en la conversación</t>
        </is>
      </c>
      <c r="H11" s="10" t="n">
        <v>46261</v>
      </c>
      <c r="I11" s="10" t="n">
        <v>46276</v>
      </c>
      <c r="J11" s="11">
        <f>IF(C11="","",IF(D11="","Falta el importe",IF(I11="","Sin próxima acción con fecha: fuera de la suma",IF(G11="","Ningún acto suyo: esto es tu impresión",IF(H11="","Falta el día en que lo hizo","Hecho suyo, con fecha")))))</f>
        <v/>
      </c>
    </row>
    <row r="12" ht="34" customHeight="1">
      <c r="B12" s="6" t="inlineStr">
        <is>
          <t>Oper. 5</t>
        </is>
      </c>
      <c r="C12" s="7" t="inlineStr">
        <is>
          <t>Operación E</t>
        </is>
      </c>
      <c r="D12" s="8" t="n">
        <v>15000</v>
      </c>
      <c r="E12" s="9">
        <f>IF(D12="","",IF(AND(G12&lt;&gt;"",H12&lt;&gt;""),D12,""))</f>
        <v/>
      </c>
      <c r="F12" s="7" t="inlineStr">
        <is>
          <t>Casi seguro</t>
        </is>
      </c>
      <c r="G12" s="7" t="n"/>
      <c r="H12" s="10" t="n"/>
      <c r="I12" s="10" t="n">
        <v>46283</v>
      </c>
      <c r="J12" s="11">
        <f>IF(C12="","",IF(D12="","Falta el importe",IF(I12="","Sin próxima acción con fecha: fuera de la suma",IF(G12="","Ningún acto suyo: esto es tu impresión",IF(H12="","Falta el día en que lo hizo","Hecho suyo, con fecha")))))</f>
        <v/>
      </c>
    </row>
    <row r="13" ht="34" customHeight="1">
      <c r="B13" s="6" t="inlineStr">
        <is>
          <t>Oper. 6</t>
        </is>
      </c>
      <c r="C13" s="7" t="inlineStr">
        <is>
          <t>Operación F</t>
        </is>
      </c>
      <c r="D13" s="8" t="n">
        <v>4000</v>
      </c>
      <c r="E13" s="9">
        <f>IF(D13="","",IF(AND(G13&lt;&gt;"",H13&lt;&gt;""),D13,""))</f>
        <v/>
      </c>
      <c r="F13" s="7" t="inlineStr">
        <is>
          <t>Va lenta</t>
        </is>
      </c>
      <c r="G13" s="7" t="inlineStr">
        <is>
          <t>Le ha pasado el contrato a su gestoría</t>
        </is>
      </c>
      <c r="H13" s="10" t="n">
        <v>46269</v>
      </c>
      <c r="I13" s="10" t="n">
        <v>46286</v>
      </c>
      <c r="J13" s="11">
        <f>IF(C13="","",IF(D13="","Falta el importe",IF(I13="","Sin próxima acción con fecha: fuera de la suma",IF(G13="","Ningún acto suyo: esto es tu impresión",IF(H13="","Falta el día en que lo hizo","Hecho suyo, con fecha")))))</f>
        <v/>
      </c>
    </row>
    <row r="14" ht="35" customHeight="1">
      <c r="B14" s="12" t="inlineStr">
        <is>
          <t>Previsión de deseo   ·   todo lo que crees</t>
        </is>
      </c>
      <c r="D14" s="13">
        <f>IF(COUNT(D8:D13)=0,"",SUM(D8:D13))</f>
        <v/>
      </c>
    </row>
    <row r="15" ht="35" customHeight="1">
      <c r="B15" s="14" t="inlineStr">
        <is>
          <t>Previsión de hechos   ·   solo lo que ha hecho él</t>
        </is>
      </c>
      <c r="E15" s="15">
        <f>IF(COUNT(D8:D13)=0,"",SUM(E8:E13))</f>
        <v/>
      </c>
    </row>
    <row r="16" ht="35" customHeight="1">
      <c r="B16" s="12" t="inlineStr">
        <is>
          <t>Lo que se baja a la lista de las que hay que despertar</t>
        </is>
      </c>
      <c r="D16" s="13">
        <f>IF(COUNT(D8:D13)=0,"",SUMIF(I8:I13,"",D8:D13))</f>
        <v/>
      </c>
    </row>
    <row r="18" ht="24" customHeight="1">
      <c r="B18" s="16" t="inlineStr">
        <is>
          <t>EL DÍA UNO Y EL DÍA TREINTA, TRES MESES SEGUIDOS</t>
        </is>
      </c>
    </row>
    <row r="19" ht="46" customHeight="1">
      <c r="B19" s="4" t="inlineStr"/>
      <c r="C19" s="5" t="inlineStr">
        <is>
          <t>Mes</t>
        </is>
      </c>
      <c r="D19" s="4" t="inlineStr">
        <is>
          <t>Día 1 ·
el deseo</t>
        </is>
      </c>
      <c r="E19" s="4" t="inlineStr">
        <is>
          <t>Día 1 ·
los hechos</t>
        </is>
      </c>
      <c r="F19" s="4" t="inlineStr">
        <is>
          <t>Día 30 · lo que entró
de verdad</t>
        </is>
      </c>
      <c r="G19" s="4" t="inlineStr"/>
      <c r="H19" s="4" t="inlineStr"/>
      <c r="I19" s="4" t="inlineStr">
        <is>
          <t>Entró sobre
los hechos</t>
        </is>
      </c>
      <c r="J19" s="5" t="inlineStr">
        <is>
          <t>Entró sobre el deseo</t>
        </is>
      </c>
    </row>
    <row r="20" ht="22" customHeight="1">
      <c r="B20" s="6" t="inlineStr">
        <is>
          <t>Mes 1</t>
        </is>
      </c>
      <c r="C20" s="7" t="inlineStr">
        <is>
          <t>Julio</t>
        </is>
      </c>
      <c r="D20" s="8" t="n">
        <v>71000</v>
      </c>
      <c r="E20" s="8" t="n">
        <v>26000</v>
      </c>
      <c r="F20" s="8" t="n">
        <v>28000</v>
      </c>
      <c r="I20" s="17">
        <f>IFERROR(IF(OR(E20="",F20=""),"",F20/E20*100),"")</f>
        <v/>
      </c>
      <c r="J20" s="18">
        <f>IFERROR(IF(OR(D20="",F20=""),"",F20/D20*100),"")</f>
        <v/>
      </c>
    </row>
    <row r="21" ht="22" customHeight="1">
      <c r="B21" s="6" t="inlineStr">
        <is>
          <t>Mes 2</t>
        </is>
      </c>
      <c r="C21" s="7" t="inlineStr">
        <is>
          <t>Agosto</t>
        </is>
      </c>
      <c r="D21" s="8" t="n">
        <v>58000</v>
      </c>
      <c r="E21" s="8" t="n">
        <v>19000</v>
      </c>
      <c r="F21" s="8" t="n">
        <v>21000</v>
      </c>
      <c r="I21" s="17">
        <f>IFERROR(IF(OR(E21="",F21=""),"",F21/E21*100),"")</f>
        <v/>
      </c>
      <c r="J21" s="18">
        <f>IFERROR(IF(OR(D21="",F21=""),"",F21/D21*100),"")</f>
        <v/>
      </c>
    </row>
    <row r="22" ht="22" customHeight="1">
      <c r="B22" s="6" t="inlineStr">
        <is>
          <t>Mes 3</t>
        </is>
      </c>
      <c r="C22" s="7" t="inlineStr">
        <is>
          <t>Septiembre</t>
        </is>
      </c>
      <c r="D22" s="8" t="n">
        <v>65000</v>
      </c>
      <c r="E22" s="8" t="n">
        <v>22000</v>
      </c>
      <c r="F22" s="8" t="n">
        <v>24000</v>
      </c>
      <c r="I22" s="17">
        <f>IFERROR(IF(OR(E22="",F22=""),"",F22/E22*100),"")</f>
        <v/>
      </c>
      <c r="J22" s="18">
        <f>IFERROR(IF(OR(D22="",F22=""),"",F22/D22*100),"")</f>
        <v/>
      </c>
    </row>
    <row r="24" ht="15" customHeight="1">
      <c r="B24" s="19" t="inlineStr">
        <is>
          <t>PREVISIÓN DE DESEO</t>
        </is>
      </c>
      <c r="D24" s="19" t="inlineStr">
        <is>
          <t>PREVISIÓN DE HECHOS</t>
        </is>
      </c>
      <c r="F24" s="19" t="inlineStr">
        <is>
          <t>OPERACIONES SIN UN SOLO ACTO DEL CLIENTE</t>
        </is>
      </c>
      <c r="H24" s="19" t="inlineStr">
        <is>
          <t>SE BAJA A LA LISTA DE LAS QUE HAY QUE DESPERTAR</t>
        </is>
      </c>
    </row>
    <row r="25" ht="30" customHeight="1">
      <c r="B25" s="20">
        <f>IF(D14="","",D14)</f>
        <v/>
      </c>
      <c r="D25" s="20">
        <f>IF(E15="","",E15)</f>
        <v/>
      </c>
      <c r="F25" s="21">
        <f>IF(COUNTA(C8:C13)=0,"",COUNTA(C8:C13)-COUNTA(G8:G13))</f>
        <v/>
      </c>
      <c r="H25" s="20">
        <f>IF(D16="","",D16)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5:E25"/>
    <mergeCell ref="B24:C24"/>
    <mergeCell ref="H24:J24"/>
    <mergeCell ref="F24:G24"/>
    <mergeCell ref="D24:E24"/>
    <mergeCell ref="B25:C25"/>
    <mergeCell ref="F25:G25"/>
    <mergeCell ref="B4:J4"/>
    <mergeCell ref="H25:J25"/>
  </mergeCells>
  <dataValidations count="6">
    <dataValidation sqref="F8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9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0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1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2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  <dataValidation sqref="F13" showDropDown="0" showInputMessage="1" showErrorMessage="0" allowBlank="1" errorTitle="Valor no válido" error="Elige un valor de la lista." promptTitle="Qué escribir aquí" prompt="Tu impresión, tu instinto, lo bien que fue la reunión. No se tira: se separa." type="list">
      <formula1>"Hecha,Casi seguro,Cae este mes,Va lenta,Muy interesado,Falta gente por decidir"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Previsión que no sea un deseo</t>
        </is>
      </c>
    </row>
    <row r="3">
      <c r="B3" s="23" t="inlineStr">
        <is>
          <t>Capítulo 40 · plantilla 40.1 de 44 · «Vende. Lo demás es cuento.»</t>
        </is>
      </c>
    </row>
    <row r="5" ht="24" customHeight="1">
      <c r="B5" s="16" t="inlineStr">
        <is>
          <t>PARA QUÉ SIRVE</t>
        </is>
      </c>
    </row>
    <row r="6" ht="75" customHeight="1">
      <c r="B6" s="24" t="inlineStr">
        <is>
          <t>Las previsiones no fallan al azar: fallan siempre hacia el mismo lado. Si repasas tus hojas hacia atrás y no encuentras ni un mes en que te quedaras corto, lo que tienes no es un error: es un instrumento que mide lo que necesitas que entre, no lo que va a entrar. Esta hoja parte la previsión por la mitad. A la izquierda, lo que crees tú. A la derecha, lo que ha hecho el cliente. Tu instinto no se tira: se separa.</t>
        </is>
      </c>
    </row>
    <row r="8" ht="24" customHeight="1">
      <c r="B8" s="16" t="inlineStr">
        <is>
          <t>QUÉ NECESITAS TENER A MANO</t>
        </is>
      </c>
    </row>
    <row r="9" ht="45" customHeight="1">
      <c r="B9" s="24" t="inlineStr">
        <is>
          <t>Todas las operaciones vivas con su importe. Todas, también las que llevan meses quietas: meter una línea es gratis y sacarla cuesta, y por eso las hojas engordan por el único lado por el que pueden engordar.</t>
        </is>
      </c>
    </row>
    <row r="10" ht="45" customHeight="1">
      <c r="B10" s="24" t="inlineStr">
        <is>
          <t>Para cada una, el último acto del cliente. No lo que ha dicho: lo que ha hecho. Cuenta poner una fecha en su agenda, firmar algo, pagar algo aunque sea una señal, meter él a alguien nuevo en la conversación o pedirle algo a su propia gente por tu asunto.</t>
        </is>
      </c>
    </row>
    <row r="11" ht="16" customHeight="1">
      <c r="B11" s="24" t="inlineStr">
        <is>
          <t>El día en que ocurrió ese acto. Sin fecha no es un hecho, es un recuerdo.</t>
        </is>
      </c>
    </row>
    <row r="12" ht="45" customHeight="1">
      <c r="B12" s="24" t="inlineStr">
        <is>
          <t>La próxima acción con día: una visita el jueves diecisiete, una llamada acordada, una prueba en su nave, una firma. «Hacer seguimiento» y «volver a llamar en unas semanas» son la manera educada de escribir «nada».</t>
        </is>
      </c>
    </row>
    <row r="14" ht="24" customHeight="1">
      <c r="B14" s="16" t="inlineStr">
        <is>
          <t>CÓMO SE RELLENA</t>
        </is>
      </c>
    </row>
    <row r="15" ht="16" customHeight="1">
      <c r="B15" s="24" t="inlineStr">
        <is>
          <t>Escribe una línea por operación con el importe y lo que crees de ella.</t>
        </is>
      </c>
    </row>
    <row r="16" ht="30" customHeight="1">
      <c r="B16" s="24" t="inlineStr">
        <is>
          <t>Al lado, el último acto del cliente y el día. Si no hay ninguno, deja la casilla en blanco: la hoja lo dirá sola.</t>
        </is>
      </c>
    </row>
    <row r="17" ht="45" customHeight="1">
      <c r="B17" s="24" t="inlineStr">
        <is>
          <t>Pon la próxima acción con día. La que no la tenga sale de la suma y se baja a la lista de las que hay que despertar. No se tira: sigue siendo tuya y deja de sumar en un sitio donde alguien va a decidir comprar material o contratar a una persona.</t>
        </is>
      </c>
    </row>
    <row r="18" ht="30" customHeight="1">
      <c r="B18" s="24" t="inlineStr">
        <is>
          <t>El día uno de cada mes apunta abajo lo que decían las dos columnas. El día treinta, lo que entró de verdad.</t>
        </is>
      </c>
    </row>
    <row r="19" ht="30" customHeight="1">
      <c r="B19" s="24" t="inlineStr">
        <is>
          <t>Al tercer mes tendrás tu propia corrección, medida con tus operaciones, y la puedes aplicar antes de decirle una cifra a nadie.</t>
        </is>
      </c>
    </row>
    <row r="21" ht="24" customHeight="1">
      <c r="B21" s="16" t="inlineStr">
        <is>
          <t>QUÉ TE ESTÁ DICIENDO</t>
        </is>
      </c>
    </row>
    <row r="22" ht="30" customHeight="1">
      <c r="B22" s="24" t="inlineStr">
        <is>
          <t>La distancia entre los dos totales. Esa diferencia es tu previsión de verdad, y no es un número para castigarte: es un número para usarlo.</t>
        </is>
      </c>
    </row>
    <row r="23" ht="30" customHeight="1">
      <c r="B23" s="24" t="inlineStr">
        <is>
          <t>Las operaciones sin un solo acto del cliente. Suelen ser pocas y suelen sostener casi toda la suma de arriba.</t>
        </is>
      </c>
    </row>
    <row r="24" ht="45" customHeight="1">
      <c r="B24" s="24" t="inlineStr">
        <is>
          <t>La columna del pie tres meses seguidos. Ahí aparece cuánto te inflas tú. Puede ser la mitad, puede ser un tercio, o puede que en tu caso los hechos se queden cortos. Da igual cuál sea: es tuyo y está medido.</t>
        </is>
      </c>
    </row>
    <row r="25" ht="30" customHeight="1">
      <c r="B25" s="24" t="inlineStr">
        <is>
          <t>Las líneas que llevan retrasándose varias veces. Casi nunca se retrasa un mes: se retrasa otra vez.</t>
        </is>
      </c>
    </row>
    <row r="27" ht="24" customHeight="1">
      <c r="B27" s="25" t="inlineStr">
        <is>
          <t>OJO CON ESTO</t>
        </is>
      </c>
    </row>
    <row r="28" ht="105" customHeight="1">
      <c r="B28" s="26" t="inlineStr">
        <is>
          <t>Con la hoja llena de operaciones dadas por buenas se sale a visitar menos, y nadie decide eso: se decide solo, con muy buenos argumentos, porque había que preparar bien las que van a entrar. Ese mes flojo de visitas no se paga ese mes: se paga un ciclo después, con una hoja en la que no hay casi nada que revisar, y para entonces la explicación que tienes a mano es que el mercado está parado. Y no hagas la previsión al revés: empezar por la cifra que hace falta y buscar líneas hasta llegar es un trabajo distinto que se parece muchísimo. Lo que hace falta se pone en otro papel; es un objetivo, no una previsión, y en la misma hoja no caben los dos.</t>
        </is>
      </c>
    </row>
    <row r="30" ht="24" customHeight="1">
      <c r="B30" s="16" t="inlineStr">
        <is>
          <t>LOS COLORES</t>
        </is>
      </c>
    </row>
    <row r="31" ht="20" customHeight="1">
      <c r="B31" s="27" t="inlineStr">
        <is>
          <t xml:space="preserve">   Azul claro con borde a la izquierda: aquí escribes tú.</t>
        </is>
      </c>
    </row>
    <row r="32" ht="20" customHeight="1">
      <c r="B32" s="28" t="inlineStr">
        <is>
          <t xml:space="preserve">   Gris: lo calcula la hoja sola. No lo toques.</t>
        </is>
      </c>
    </row>
    <row r="33" ht="20" customHeight="1">
      <c r="B33" s="29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