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 &quot;€&quot;;[Red]-#,##0 &quot;€&quot;"/>
    <numFmt numFmtId="166" formatCode="0.0&quot; %&quot;"/>
  </numFmts>
  <fonts count="22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2284F"/>
      <sz val="9.5"/>
    </font>
    <font>
      <name val="Calibri"/>
      <b val="1"/>
      <color rgb="00FFFFFF"/>
      <sz val="11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FFFFFF"/>
      <sz val="12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9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7F8FA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top style="thin">
        <color rgb="00D8DCE4"/>
      </top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wrapText="1" indent="1"/>
    </xf>
    <xf numFmtId="49" fontId="9" fillId="2" borderId="5" applyAlignment="1" applyProtection="1" pivotButton="0" quotePrefix="0" xfId="0">
      <alignment horizontal="left" vertical="center"/>
      <protection locked="0" hidden="0"/>
    </xf>
    <xf numFmtId="164" fontId="9" fillId="2" borderId="5" applyAlignment="1" applyProtection="1" pivotButton="0" quotePrefix="0" xfId="0">
      <alignment horizontal="right" vertical="center"/>
      <protection locked="0" hidden="0"/>
    </xf>
    <xf numFmtId="49" fontId="10" fillId="5" borderId="6" applyAlignment="1" pivotButton="0" quotePrefix="0" xfId="0">
      <alignment horizontal="left" vertical="center"/>
    </xf>
    <xf numFmtId="0" fontId="5" fillId="0" borderId="3" applyAlignment="1" pivotButton="0" quotePrefix="0" xfId="0">
      <alignment horizontal="left" vertical="center" indent="1"/>
    </xf>
    <xf numFmtId="49" fontId="9" fillId="2" borderId="5" applyAlignment="1" applyProtection="1" pivotButton="0" quotePrefix="0" xfId="0">
      <alignment horizontal="center" vertical="center"/>
      <protection locked="0" hidden="0"/>
    </xf>
    <xf numFmtId="0" fontId="6" fillId="4" borderId="4" applyAlignment="1" pivotButton="0" quotePrefix="0" xfId="0">
      <alignment horizontal="left" vertical="center" indent="1"/>
    </xf>
    <xf numFmtId="3" fontId="9" fillId="2" borderId="5" applyAlignment="1" applyProtection="1" pivotButton="0" quotePrefix="0" xfId="0">
      <alignment horizontal="right" vertical="center"/>
      <protection locked="0" hidden="0"/>
    </xf>
    <xf numFmtId="3" fontId="10" fillId="5" borderId="6" applyAlignment="1" pivotButton="0" quotePrefix="0" xfId="0">
      <alignment horizontal="right" vertical="center"/>
    </xf>
    <xf numFmtId="165" fontId="9" fillId="2" borderId="5" applyAlignment="1" applyProtection="1" pivotButton="0" quotePrefix="0" xfId="0">
      <alignment horizontal="right" vertical="center"/>
      <protection locked="0" hidden="0"/>
    </xf>
    <xf numFmtId="166" fontId="10" fillId="5" borderId="6" applyAlignment="1" pivotButton="0" quotePrefix="0" xfId="0">
      <alignment horizontal="right" vertical="center"/>
    </xf>
    <xf numFmtId="0" fontId="7" fillId="3" borderId="2" applyAlignment="1" pivotButton="0" quotePrefix="0" xfId="0">
      <alignment horizontal="right" vertical="center"/>
    </xf>
    <xf numFmtId="49" fontId="12" fillId="3" borderId="6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13" fillId="5" borderId="7" applyAlignment="1" pivotButton="0" quotePrefix="0" xfId="0">
      <alignment horizontal="center" vertical="center"/>
    </xf>
    <xf numFmtId="3" fontId="14" fillId="5" borderId="8" applyAlignment="1" pivotButton="0" quotePrefix="0" xfId="0">
      <alignment horizontal="center" vertical="center"/>
    </xf>
    <xf numFmtId="165" fontId="14" fillId="5" borderId="8" applyAlignment="1" pivotButton="0" quotePrefix="0" xfId="0">
      <alignment horizontal="center" vertical="center"/>
    </xf>
    <xf numFmtId="0" fontId="15" fillId="6" borderId="0" applyAlignment="1" pivotButton="0" quotePrefix="0" xfId="0">
      <alignment horizontal="left" vertical="center"/>
    </xf>
    <xf numFmtId="0" fontId="16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7" fillId="0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left" vertical="top" wrapText="1"/>
    </xf>
    <xf numFmtId="0" fontId="19" fillId="2" borderId="0" applyAlignment="1" pivotButton="0" quotePrefix="0" xfId="0">
      <alignment horizontal="left" vertical="center"/>
    </xf>
    <xf numFmtId="0" fontId="20" fillId="5" borderId="0" applyAlignment="1" pivotButton="0" quotePrefix="0" xfId="0">
      <alignment horizontal="left" vertical="center"/>
    </xf>
    <xf numFmtId="0" fontId="21" fillId="8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Las tres listas: escritas y hechas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'Plantilla'!D36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'Plantilla'!$C$37:$C$39</f>
            </numRef>
          </cat>
          <val>
            <numRef>
              <f>'Plantilla'!$D$37:$D$39</f>
            </numRef>
          </val>
        </ser>
        <ser>
          <idx val="1"/>
          <order val="1"/>
          <tx>
            <strRef>
              <f>'Plantilla'!E36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'Plantilla'!$C$37:$C$39</f>
            </numRef>
          </cat>
          <val>
            <numRef>
              <f>'Plantilla'!$E$37:$E$39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Las tres listas: escritas y hechas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'Ejemplo'!D36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'Ejemplo'!$C$37:$C$39</f>
            </numRef>
          </cat>
          <val>
            <numRef>
              <f>'Ejemplo'!$D$37:$D$39</f>
            </numRef>
          </val>
        </ser>
        <ser>
          <idx val="1"/>
          <order val="1"/>
          <tx>
            <strRef>
              <f>'Ejemplo'!E36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'Ejemplo'!$C$37:$C$39</f>
            </numRef>
          </cat>
          <val>
            <numRef>
              <f>'Ejemplo'!$E$37:$E$39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43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43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G42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8" customWidth="1" min="2" max="2"/>
    <col width="38" customWidth="1" min="3" max="3"/>
    <col width="14" customWidth="1" min="4" max="4"/>
    <col width="12" customWidth="1" min="5" max="5"/>
    <col width="13" customWidth="1" min="6" max="6"/>
    <col width="20" customWidth="1" min="7" max="7"/>
  </cols>
  <sheetData>
    <row r="1" ht="8" customHeight="1"/>
    <row r="2" ht="26" customHeight="1">
      <c r="B2" s="1" t="inlineStr">
        <is>
          <t>Qué hacer el lunes</t>
        </is>
      </c>
    </row>
    <row r="3" ht="17" customHeight="1">
      <c r="B3" s="2" t="inlineStr">
        <is>
          <t>Las tres del año escritas arriba, las cinco de esta semana con su casilla de hecho o no hecho para el viernes y las cinco del trimestre con su fecha. Debajo, dos huecos juntos: la nota del test y lo que has facturado el trimestre.</t>
        </is>
      </c>
    </row>
    <row r="4" ht="20" customHeight="1">
      <c r="B4" s="3" t="inlineStr">
        <is>
          <t xml:space="preserve">   Escribes tú en las celdas azules.   ·   Lo gris lo calcula la hoja sola.   ·   Capítulo 44 · plantilla 44.1 de 44   ·   El detalle, en la hoja «Cómo se usa».</t>
        </is>
      </c>
    </row>
    <row r="5" ht="10" customHeight="1"/>
    <row r="7" ht="40" customHeight="1">
      <c r="B7" s="4" t="inlineStr">
        <is>
          <t>Las tres del año</t>
        </is>
      </c>
      <c r="C7" s="4" t="inlineStr">
        <is>
          <t>Escrita a mano, con tus palabras</t>
        </is>
      </c>
      <c r="D7" s="5" t="inlineStr">
        <is>
          <t>Cuándo la
escribiste</t>
        </is>
      </c>
      <c r="E7" s="5" t="inlineStr"/>
      <c r="F7" s="5" t="inlineStr"/>
      <c r="G7" s="4" t="inlineStr">
        <is>
          <t>Lo que dice la hoja</t>
        </is>
      </c>
    </row>
    <row r="8" ht="35" customHeight="1">
      <c r="B8" s="6" t="inlineStr">
        <is>
          <t>Uno · A quién no le vendes</t>
        </is>
      </c>
      <c r="C8" s="7" t="n"/>
      <c r="D8" s="8" t="n"/>
      <c r="G8" s="9">
        <f>IF(C8="","",IF(D8="","Sin fecha no la vas a sostener","Escrita y con fecha"))</f>
        <v/>
      </c>
    </row>
    <row r="9" ht="35" customHeight="1">
      <c r="B9" s="6" t="inlineStr">
        <is>
          <t>Dos · Aprender lo que vendes hasta poder discutirlo con el técnico</t>
        </is>
      </c>
      <c r="C9" s="7" t="n"/>
      <c r="D9" s="8" t="n"/>
      <c r="G9" s="9">
        <f>IF(C9="","",IF(D9="","Sin fecha no la vas a sostener","Escrita y con fecha"))</f>
        <v/>
      </c>
    </row>
    <row r="10" ht="35" customHeight="1">
      <c r="B10" s="6" t="inlineStr">
        <is>
          <t>Tres · Cómo vendes tú, escrito en un folio</t>
        </is>
      </c>
      <c r="C10" s="7" t="n"/>
      <c r="D10" s="8" t="n"/>
      <c r="G10" s="9">
        <f>IF(C10="","",IF(D10="","Sin fecha no la vas a sostener","Escrita y con fecha"))</f>
        <v/>
      </c>
    </row>
    <row r="12" ht="35" customHeight="1">
      <c r="B12" s="6" t="inlineStr">
        <is>
          <t>Tu puerta   ·   la que te salió en el test del capítulo 2</t>
        </is>
      </c>
      <c r="C12" s="7" t="n"/>
    </row>
    <row r="13" ht="19" customHeight="1">
      <c r="B13" s="10" t="inlineStr">
        <is>
          <t>El viernes en que se mira si están hechas</t>
        </is>
      </c>
      <c r="D13" s="8" t="n"/>
    </row>
    <row r="15" ht="40" customHeight="1">
      <c r="B15" s="5" t="inlineStr"/>
      <c r="C15" s="4" t="inlineStr">
        <is>
          <t>Las cinco de esta semana</t>
        </is>
      </c>
      <c r="D15" s="5" t="inlineStr"/>
      <c r="E15" s="5" t="inlineStr">
        <is>
          <t>¿Hecha?</t>
        </is>
      </c>
      <c r="F15" s="5" t="inlineStr"/>
      <c r="G15" s="4" t="inlineStr">
        <is>
          <t>Lo que dice la hoja</t>
        </is>
      </c>
    </row>
    <row r="16" ht="30" customHeight="1">
      <c r="B16" s="10" t="inlineStr">
        <is>
          <t>Esta semana 1</t>
        </is>
      </c>
      <c r="C16" s="7" t="n"/>
      <c r="E16" s="11" t="n"/>
      <c r="G16" s="9">
        <f>IF(C16="","",IF(E16="","El viernes: hecha o no hecha",IF(E16="Sí","Hecha","No hecha")))</f>
        <v/>
      </c>
    </row>
    <row r="17" ht="30" customHeight="1">
      <c r="B17" s="10" t="inlineStr">
        <is>
          <t>Esta semana 2</t>
        </is>
      </c>
      <c r="C17" s="7" t="n"/>
      <c r="E17" s="11" t="n"/>
      <c r="G17" s="9">
        <f>IF(C17="","",IF(E17="","El viernes: hecha o no hecha",IF(E17="Sí","Hecha","No hecha")))</f>
        <v/>
      </c>
    </row>
    <row r="18" ht="30" customHeight="1">
      <c r="B18" s="10" t="inlineStr">
        <is>
          <t>Esta semana 3</t>
        </is>
      </c>
      <c r="C18" s="7" t="n"/>
      <c r="E18" s="11" t="n"/>
      <c r="G18" s="9">
        <f>IF(C18="","",IF(E18="","El viernes: hecha o no hecha",IF(E18="Sí","Hecha","No hecha")))</f>
        <v/>
      </c>
    </row>
    <row r="19" ht="30" customHeight="1">
      <c r="B19" s="10" t="inlineStr">
        <is>
          <t>Esta semana 4</t>
        </is>
      </c>
      <c r="C19" s="7" t="n"/>
      <c r="E19" s="11" t="n"/>
      <c r="G19" s="9">
        <f>IF(C19="","",IF(E19="","El viernes: hecha o no hecha",IF(E19="Sí","Hecha","No hecha")))</f>
        <v/>
      </c>
    </row>
    <row r="20" ht="30" customHeight="1">
      <c r="B20" s="10" t="inlineStr">
        <is>
          <t>Esta semana 5</t>
        </is>
      </c>
      <c r="C20" s="7" t="n"/>
      <c r="E20" s="11" t="n"/>
      <c r="G20" s="9">
        <f>IF(C20="","",IF(E20="","El viernes: hecha o no hecha",IF(E20="Sí","Hecha","No hecha")))</f>
        <v/>
      </c>
    </row>
    <row r="22" ht="40" customHeight="1">
      <c r="B22" s="5" t="inlineStr"/>
      <c r="C22" s="4" t="inlineStr">
        <is>
          <t>Las cinco del trimestre   ·   valen para todos</t>
        </is>
      </c>
      <c r="D22" s="5" t="inlineStr">
        <is>
          <t>Para qué día</t>
        </is>
      </c>
      <c r="E22" s="5" t="inlineStr">
        <is>
          <t>¿Hecha?</t>
        </is>
      </c>
      <c r="F22" s="5" t="inlineStr"/>
      <c r="G22" s="4" t="inlineStr">
        <is>
          <t>Lo que dice la hoja</t>
        </is>
      </c>
    </row>
    <row r="23" ht="49" customHeight="1">
      <c r="B23" s="10" t="inlineStr">
        <is>
          <t>Trimestre 1</t>
        </is>
      </c>
      <c r="C23" s="6" t="inlineStr">
        <is>
          <t>Repite el test y apunta al lado lo que has facturado el trimestre. Las dos cosas juntas o no vale.</t>
        </is>
      </c>
      <c r="D23" s="8" t="n"/>
      <c r="E23" s="11" t="n"/>
      <c r="G23" s="9">
        <f>IF(AND(D23="",E23=""),"",IF(D23="","Sin día no se hace",IF(E23="Sí","Hecha","Puesta en el calendario")))</f>
        <v/>
      </c>
    </row>
    <row r="24" ht="49" customHeight="1">
      <c r="B24" s="10" t="inlineStr">
        <is>
          <t>Trimestre 2</t>
        </is>
      </c>
      <c r="C24" s="6" t="inlineStr">
        <is>
          <t>Escribe a quién no le vendes y sostenlo tres meses. Sobre todo el mes malo.</t>
        </is>
      </c>
      <c r="D24" s="8" t="n"/>
      <c r="E24" s="11" t="n"/>
      <c r="G24" s="9">
        <f>IF(AND(D24="",E24=""),"",IF(D24="","Sin día no se hace",IF(E24="Sí","Hecha","Puesta en el calendario")))</f>
        <v/>
      </c>
    </row>
    <row r="25" ht="49" customHeight="1">
      <c r="B25" s="10" t="inlineStr">
        <is>
          <t>Trimestre 3</t>
        </is>
      </c>
      <c r="C25" s="6" t="inlineStr">
        <is>
          <t>Llama a diez clientes que te compraron hace más de un año y no han vuelto. Sin oferta y sin motivo.</t>
        </is>
      </c>
      <c r="D25" s="8" t="n"/>
      <c r="E25" s="11" t="n"/>
      <c r="G25" s="9">
        <f>IF(AND(D25="",E25=""),"",IF(D25="","Sin día no se hace",IF(E25="Sí","Hecha","Puesta en el calendario")))</f>
        <v/>
      </c>
    </row>
    <row r="26" ht="49" customHeight="1">
      <c r="B26" s="10" t="inlineStr">
        <is>
          <t>Trimestre 4</t>
        </is>
      </c>
      <c r="C26" s="6" t="inlineStr">
        <is>
          <t>Monta tu lista de preguntas que no supiste contestar y siéntate una tarde al mes con quien fabrica o repara.</t>
        </is>
      </c>
      <c r="D26" s="8" t="n"/>
      <c r="E26" s="11" t="n"/>
      <c r="G26" s="9">
        <f>IF(AND(D26="",E26=""),"",IF(D26="","Sin día no se hace",IF(E26="Sí","Hecha","Puesta en el calendario")))</f>
        <v/>
      </c>
    </row>
    <row r="27" ht="49" customHeight="1">
      <c r="B27" s="10" t="inlineStr">
        <is>
          <t>Trimestre 5</t>
        </is>
      </c>
      <c r="C27" s="6" t="inlineStr">
        <is>
          <t>Pide el encargo por escrito: qué tienes que traer en tres meses para que quien te dirige diga que ha ido bien.</t>
        </is>
      </c>
      <c r="D27" s="8" t="n"/>
      <c r="E27" s="11" t="n"/>
      <c r="G27" s="9">
        <f>IF(AND(D27="",E27=""),"",IF(D27="","Sin día no se hace",IF(E27="Sí","Hecha","Puesta en el calendario")))</f>
        <v/>
      </c>
    </row>
    <row r="29" ht="22" customHeight="1">
      <c r="B29" s="12" t="inlineStr">
        <is>
          <t>LOS DOS HUECOS, JUNTOS O NO VALEN</t>
        </is>
      </c>
    </row>
    <row r="30" ht="34" customHeight="1">
      <c r="B30" s="5" t="inlineStr"/>
      <c r="C30" s="4" t="inlineStr">
        <is>
          <t>Las dos cifras del trimestre</t>
        </is>
      </c>
      <c r="D30" s="5" t="inlineStr">
        <is>
          <t>La vez anterior</t>
        </is>
      </c>
      <c r="E30" s="5" t="inlineStr">
        <is>
          <t>Ahora</t>
        </is>
      </c>
      <c r="F30" s="5" t="inlineStr">
        <is>
          <t>Cuánto sube</t>
        </is>
      </c>
      <c r="G30" s="4" t="inlineStr">
        <is>
          <t>Lo que dice la hoja</t>
        </is>
      </c>
    </row>
    <row r="31" ht="26" customHeight="1">
      <c r="B31" s="10" t="inlineStr"/>
      <c r="C31" s="10" t="inlineStr">
        <is>
          <t>La nota del test, sobre veintiuno</t>
        </is>
      </c>
      <c r="D31" s="13" t="n"/>
      <c r="E31" s="13" t="n"/>
      <c r="F31" s="14">
        <f>IF(OR(D31="",E31=""),"",E31-D31)</f>
        <v/>
      </c>
    </row>
    <row r="32" ht="26" customHeight="1">
      <c r="B32" s="10" t="inlineStr"/>
      <c r="C32" s="10" t="inlineStr">
        <is>
          <t>Lo que has facturado el trimestre</t>
        </is>
      </c>
      <c r="D32" s="15" t="n"/>
      <c r="E32" s="15" t="n"/>
      <c r="F32" s="16">
        <f>IF(OR(D32="",E32=""),"",IFERROR((E32-D32)/D32*100,""))</f>
        <v/>
      </c>
    </row>
    <row r="33" ht="20" customHeight="1">
      <c r="B33" s="17" t="inlineStr">
        <is>
          <t>Las dos juntas</t>
        </is>
      </c>
      <c r="G33" s="18">
        <f>IF(OR(D31="",E31="",D32="",E32=""),"",IF(AND(E31&gt;D31,E32&lt;=D32),"La nota sube y la factura no: coleccionas costumbres",IF(E32&gt;D32,"Sube la nota y sube lo que entra","Repite el test y vuelve a mirar")))</f>
        <v/>
      </c>
    </row>
    <row r="35" ht="24" customHeight="1">
      <c r="B35" s="19" t="inlineStr">
        <is>
          <t>EL RECUENTO</t>
        </is>
      </c>
    </row>
    <row r="36" ht="30" customHeight="1">
      <c r="B36" s="5" t="inlineStr"/>
      <c r="C36" s="4" t="inlineStr">
        <is>
          <t>Las tres listas</t>
        </is>
      </c>
      <c r="D36" s="5" t="inlineStr">
        <is>
          <t>Escritas</t>
        </is>
      </c>
      <c r="E36" s="5" t="inlineStr">
        <is>
          <t>Hechas</t>
        </is>
      </c>
      <c r="F36" s="5" t="inlineStr"/>
      <c r="G36" s="4" t="inlineStr">
        <is>
          <t>Lo que dice la hoja</t>
        </is>
      </c>
    </row>
    <row r="37" ht="19" customHeight="1">
      <c r="B37" s="10" t="inlineStr"/>
      <c r="C37" s="10" t="inlineStr">
        <is>
          <t>Las cinco de esta semana</t>
        </is>
      </c>
      <c r="D37" s="14">
        <f>IF(COUNTA(C16:C20)=0,"",COUNTA(C16:C20))</f>
        <v/>
      </c>
      <c r="E37" s="14">
        <f>IF(COUNTA(C16:C20)=0,"",COUNTIF(E16:E20,"Sí"))</f>
        <v/>
      </c>
      <c r="G37" s="9">
        <f>IF(D37="","",IF(D37&gt;5,"Más de cinco ocupan lo mismo que ninguna",IF(E37=D37,"Las cinco hechas","El viernes se mira si están hechas, no cómo han ido")))</f>
        <v/>
      </c>
    </row>
    <row r="38" ht="34" customHeight="1">
      <c r="B38" s="10" t="inlineStr"/>
      <c r="C38" s="6" t="inlineStr">
        <is>
          <t>Las cinco del trimestre, con día puesto</t>
        </is>
      </c>
      <c r="D38" s="14">
        <f>IF(COUNT(D23:D27)=0,"",COUNT(D23:D27))</f>
        <v/>
      </c>
      <c r="E38" s="14">
        <f>IF(COUNT(D23:D27)=0,"",COUNTIF(E23:E27,"Sí"))</f>
        <v/>
      </c>
      <c r="G38" s="9">
        <f>IF(D38="","",IF(D38&lt;5,"Las que no tienen día vuelven cada lunes","Las cinco con fecha"))</f>
        <v/>
      </c>
    </row>
    <row r="39" ht="19" customHeight="1">
      <c r="B39" s="10" t="inlineStr"/>
      <c r="C39" s="10" t="inlineStr">
        <is>
          <t>Las tres del año</t>
        </is>
      </c>
      <c r="D39" s="14">
        <f>IF(COUNTA(C8:C10)=0,"",COUNTA(C8:C10))</f>
        <v/>
      </c>
      <c r="E39" s="14">
        <f>IF(COUNTA(C8:C10)=0,"",COUNT(D8:D10))</f>
        <v/>
      </c>
      <c r="G39" s="9">
        <f>IF(D39="","",IF(D39&lt;3,"Faltan decisiones del año por escribir","Las tres escritas"))</f>
        <v/>
      </c>
    </row>
    <row r="41" ht="15" customHeight="1">
      <c r="B41" s="20" t="inlineStr">
        <is>
          <t>HECHAS DE LAS CINCO DE ESTA SEMANA</t>
        </is>
      </c>
      <c r="D41" s="20" t="inlineStr">
        <is>
          <t>LA NOTA DEL TEST, SOBRE VEINTIUNO</t>
        </is>
      </c>
      <c r="F41" s="20" t="inlineStr">
        <is>
          <t>LO QUE HAS FACTURADO EL TRIMESTRE</t>
        </is>
      </c>
    </row>
    <row r="42" ht="30" customHeight="1">
      <c r="B42" s="21">
        <f>IF(E37="","",E37)</f>
        <v/>
      </c>
      <c r="D42" s="21">
        <f>IF(E31="","",E31)</f>
        <v/>
      </c>
      <c r="F42" s="22">
        <f>IF(E32="","",E32)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D42:E42"/>
    <mergeCell ref="B42:C42"/>
    <mergeCell ref="B4:G4"/>
    <mergeCell ref="F42:G42"/>
    <mergeCell ref="D41:E41"/>
    <mergeCell ref="B41:C41"/>
    <mergeCell ref="F41:G41"/>
    <mergeCell ref="B29:G29"/>
  </mergeCells>
  <dataValidations count="11">
    <dataValidation sqref="C12" showDropDown="0" showInputMessage="1" showErrorMessage="0" allowBlank="1" errorTitle="Valor no válido" error="Elige un valor de la lista." promptTitle="Qué escribir aquí" prompt="Las cinco de esta semana salen de tu puerta. Las otras son de otro, y hacerlas todas es la forma más fina de no hacer ninguna." type="list">
      <formula1>"No tengo a quién llamar,Me siento y no consigo nada,Bajo el precio,Llego al final y se me cae,No fallo en ninguna"</formula1>
    </dataValidation>
    <dataValidation sqref="E16" showDropDown="0" showInputMessage="0" showErrorMessage="0" allowBlank="1" errorTitle="Valor no válido" error="Elige un valor de la lista." type="list">
      <formula1>"Sí,No"</formula1>
    </dataValidation>
    <dataValidation sqref="E17" showDropDown="0" showInputMessage="0" showErrorMessage="0" allowBlank="1" errorTitle="Valor no válido" error="Elige un valor de la lista." type="list">
      <formula1>"Sí,No"</formula1>
    </dataValidation>
    <dataValidation sqref="E18" showDropDown="0" showInputMessage="0" showErrorMessage="0" allowBlank="1" errorTitle="Valor no válido" error="Elige un valor de la lista." type="list">
      <formula1>"Sí,No"</formula1>
    </dataValidation>
    <dataValidation sqref="E19" showDropDown="0" showInputMessage="0" showErrorMessage="0" allowBlank="1" errorTitle="Valor no válido" error="Elige un valor de la lista." type="list">
      <formula1>"Sí,No"</formula1>
    </dataValidation>
    <dataValidation sqref="E20" showDropDown="0" showInputMessage="0" showErrorMessage="0" allowBlank="1" errorTitle="Valor no válido" error="Elige un valor de la lista." type="list">
      <formula1>"Sí,No"</formula1>
    </dataValidation>
    <dataValidation sqref="E23" showDropDown="0" showInputMessage="0" showErrorMessage="0" allowBlank="1" errorTitle="Valor no válido" error="Elige un valor de la lista." type="list">
      <formula1>"Sí,No"</formula1>
    </dataValidation>
    <dataValidation sqref="E24" showDropDown="0" showInputMessage="0" showErrorMessage="0" allowBlank="1" errorTitle="Valor no válido" error="Elige un valor de la lista." type="list">
      <formula1>"Sí,No"</formula1>
    </dataValidation>
    <dataValidation sqref="E25" showDropDown="0" showInputMessage="0" showErrorMessage="0" allowBlank="1" errorTitle="Valor no válido" error="Elige un valor de la lista." type="list">
      <formula1>"Sí,No"</formula1>
    </dataValidation>
    <dataValidation sqref="E26" showDropDown="0" showInputMessage="0" showErrorMessage="0" allowBlank="1" errorTitle="Valor no válido" error="Elige un valor de la lista." type="list">
      <formula1>"Sí,No"</formula1>
    </dataValidation>
    <dataValidation sqref="E27" showDropDown="0" showInputMessage="0" showErrorMessage="0" allowBlank="1" errorTitle="Valor no válido" error="Elige un valor de la lista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G42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8" customWidth="1" min="2" max="2"/>
    <col width="38" customWidth="1" min="3" max="3"/>
    <col width="14" customWidth="1" min="4" max="4"/>
    <col width="12" customWidth="1" min="5" max="5"/>
    <col width="13" customWidth="1" min="6" max="6"/>
    <col width="20" customWidth="1" min="7" max="7"/>
  </cols>
  <sheetData>
    <row r="1" ht="8" customHeight="1"/>
    <row r="2" ht="26" customHeight="1">
      <c r="B2" s="1" t="inlineStr">
        <is>
          <t>Qué hacer el lunes</t>
        </is>
      </c>
    </row>
    <row r="3" ht="17" customHeight="1">
      <c r="B3" s="2" t="inlineStr">
        <is>
          <t>Las tres del año escritas arriba, las cinco de esta semana con su casilla de hecho o no hecho para el viernes y las cinco del trimestre con su fecha. Debajo, dos huecos juntos: la nota del test y lo que has facturado el trimestre.</t>
        </is>
      </c>
    </row>
    <row r="4" ht="20" customHeight="1">
      <c r="B4" s="23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0" customHeight="1">
      <c r="B7" s="4" t="inlineStr">
        <is>
          <t>Las tres del año</t>
        </is>
      </c>
      <c r="C7" s="4" t="inlineStr">
        <is>
          <t>Escrita a mano, con tus palabras</t>
        </is>
      </c>
      <c r="D7" s="5" t="inlineStr">
        <is>
          <t>Cuándo la
escribiste</t>
        </is>
      </c>
      <c r="E7" s="5" t="inlineStr"/>
      <c r="F7" s="5" t="inlineStr"/>
      <c r="G7" s="4" t="inlineStr">
        <is>
          <t>Lo que dice la hoja</t>
        </is>
      </c>
    </row>
    <row r="8" ht="35" customHeight="1">
      <c r="B8" s="6" t="inlineStr">
        <is>
          <t>Uno · A quién no le vendes</t>
        </is>
      </c>
      <c r="C8" s="7" t="inlineStr">
        <is>
          <t>Obra que se lleva tres meses y paga a ciento veinte días, no.</t>
        </is>
      </c>
      <c r="D8" s="8" t="n">
        <v>46030</v>
      </c>
      <c r="G8" s="9">
        <f>IF(C8="","",IF(D8="","Sin fecha no la vas a sostener","Escrita y con fecha"))</f>
        <v/>
      </c>
    </row>
    <row r="9" ht="35" customHeight="1">
      <c r="B9" s="6" t="inlineStr">
        <is>
          <t>Dos · Aprender lo que vendes hasta poder discutirlo con el técnico</t>
        </is>
      </c>
      <c r="C9" s="7" t="inlineStr">
        <is>
          <t>Cuatro viernes en el taller, con las cuatro fechas puestas ya.</t>
        </is>
      </c>
      <c r="D9" s="8" t="n">
        <v>46030</v>
      </c>
      <c r="G9" s="9">
        <f>IF(C9="","",IF(D9="","Sin fecha no la vas a sostener","Escrita y con fecha"))</f>
        <v/>
      </c>
    </row>
    <row r="10" ht="35" customHeight="1">
      <c r="B10" s="6" t="inlineStr">
        <is>
          <t>Tres · Cómo vendes tú, escrito en un folio</t>
        </is>
      </c>
      <c r="C10" s="7" t="inlineStr">
        <is>
          <t>Digo el precio en la primera visita, entero, y me callo.</t>
        </is>
      </c>
      <c r="D10" s="8" t="n">
        <v>46037</v>
      </c>
      <c r="G10" s="9">
        <f>IF(C10="","",IF(D10="","Sin fecha no la vas a sostener","Escrita y con fecha"))</f>
        <v/>
      </c>
    </row>
    <row r="12" ht="35" customHeight="1">
      <c r="B12" s="6" t="inlineStr">
        <is>
          <t>Tu puerta   ·   la que te salió en el test del capítulo 2</t>
        </is>
      </c>
      <c r="C12" s="7" t="inlineStr">
        <is>
          <t>Bajo el precio</t>
        </is>
      </c>
    </row>
    <row r="13" ht="19" customHeight="1">
      <c r="B13" s="10" t="inlineStr">
        <is>
          <t>El viernes en que se mira si están hechas</t>
        </is>
      </c>
      <c r="D13" s="8" t="n">
        <v>46290</v>
      </c>
    </row>
    <row r="15" ht="40" customHeight="1">
      <c r="B15" s="5" t="inlineStr"/>
      <c r="C15" s="4" t="inlineStr">
        <is>
          <t>Las cinco de esta semana</t>
        </is>
      </c>
      <c r="D15" s="5" t="inlineStr"/>
      <c r="E15" s="5" t="inlineStr">
        <is>
          <t>¿Hecha?</t>
        </is>
      </c>
      <c r="F15" s="5" t="inlineStr"/>
      <c r="G15" s="4" t="inlineStr">
        <is>
          <t>Lo que dice la hoja</t>
        </is>
      </c>
    </row>
    <row r="16" ht="30" customHeight="1">
      <c r="B16" s="10" t="inlineStr">
        <is>
          <t>Esta semana 1</t>
        </is>
      </c>
      <c r="C16" s="7" t="inlineStr">
        <is>
          <t>Digo mi precio en voz alta, yo solo, en el coche, entero.</t>
        </is>
      </c>
      <c r="E16" s="11" t="inlineStr">
        <is>
          <t>Sí</t>
        </is>
      </c>
      <c r="G16" s="9">
        <f>IF(C16="","",IF(E16="","El viernes: hecha o no hecha",IF(E16="Sí","Hecha","No hecha")))</f>
        <v/>
      </c>
    </row>
    <row r="17" ht="30" customHeight="1">
      <c r="B17" s="10" t="inlineStr">
        <is>
          <t>Esta semana 2</t>
        </is>
      </c>
      <c r="C17" s="7" t="inlineStr">
        <is>
          <t>La próxima vez que me pregunten cuánto cuesta, contesto en ese minuto.</t>
        </is>
      </c>
      <c r="E17" s="11" t="inlineStr">
        <is>
          <t>Sí</t>
        </is>
      </c>
      <c r="G17" s="9">
        <f>IF(C17="","",IF(E17="","El viernes: hecha o no hecha",IF(E17="Sí","Hecha","No hecha")))</f>
        <v/>
      </c>
    </row>
    <row r="18" ht="30" customHeight="1">
      <c r="B18" s="10" t="inlineStr">
        <is>
          <t>Esta semana 3</t>
        </is>
      </c>
      <c r="C18" s="7" t="inlineStr">
        <is>
          <t>Y me callo hasta que hable el otro.</t>
        </is>
      </c>
      <c r="E18" s="11" t="inlineStr">
        <is>
          <t>Sí</t>
        </is>
      </c>
      <c r="G18" s="9">
        <f>IF(C18="","",IF(E18="","El viernes: hecha o no hecha",IF(E18="Sí","Hecha","No hecha")))</f>
        <v/>
      </c>
    </row>
    <row r="19" ht="30" customHeight="1">
      <c r="B19" s="10" t="inlineStr">
        <is>
          <t>Esta semana 4</t>
        </is>
      </c>
      <c r="C19" s="7" t="inlineStr">
        <is>
          <t>Hago la cuenta de cuánto hay que vender de más si regalo un diez por ciento.</t>
        </is>
      </c>
      <c r="E19" s="11" t="inlineStr">
        <is>
          <t>No</t>
        </is>
      </c>
      <c r="G19" s="9">
        <f>IF(C19="","",IF(E19="","El viernes: hecha o no hecha",IF(E19="Sí","Hecha","No hecha")))</f>
        <v/>
      </c>
    </row>
    <row r="20" ht="30" customHeight="1">
      <c r="B20" s="10" t="inlineStr">
        <is>
          <t>Esta semana 5</t>
        </is>
      </c>
      <c r="C20" s="7" t="inlineStr">
        <is>
          <t>Abro la última propuesta y miro en qué página está el precio.</t>
        </is>
      </c>
      <c r="E20" s="11" t="n"/>
      <c r="G20" s="9">
        <f>IF(C20="","",IF(E20="","El viernes: hecha o no hecha",IF(E20="Sí","Hecha","No hecha")))</f>
        <v/>
      </c>
    </row>
    <row r="22" ht="40" customHeight="1">
      <c r="B22" s="5" t="inlineStr"/>
      <c r="C22" s="4" t="inlineStr">
        <is>
          <t>Las cinco del trimestre   ·   valen para todos</t>
        </is>
      </c>
      <c r="D22" s="5" t="inlineStr">
        <is>
          <t>Para qué día</t>
        </is>
      </c>
      <c r="E22" s="5" t="inlineStr">
        <is>
          <t>¿Hecha?</t>
        </is>
      </c>
      <c r="F22" s="5" t="inlineStr"/>
      <c r="G22" s="4" t="inlineStr">
        <is>
          <t>Lo que dice la hoja</t>
        </is>
      </c>
    </row>
    <row r="23" ht="49" customHeight="1">
      <c r="B23" s="10" t="inlineStr">
        <is>
          <t>Trimestre 1</t>
        </is>
      </c>
      <c r="C23" s="6" t="inlineStr">
        <is>
          <t>Repite el test y apunta al lado lo que has facturado el trimestre. Las dos cosas juntas o no vale.</t>
        </is>
      </c>
      <c r="D23" s="8" t="n">
        <v>46290</v>
      </c>
      <c r="E23" s="11" t="inlineStr">
        <is>
          <t>Sí</t>
        </is>
      </c>
      <c r="G23" s="9">
        <f>IF(AND(D23="",E23=""),"",IF(D23="","Sin día no se hace",IF(E23="Sí","Hecha","Puesta en el calendario")))</f>
        <v/>
      </c>
    </row>
    <row r="24" ht="49" customHeight="1">
      <c r="B24" s="10" t="inlineStr">
        <is>
          <t>Trimestre 2</t>
        </is>
      </c>
      <c r="C24" s="6" t="inlineStr">
        <is>
          <t>Escribe a quién no le vendes y sostenlo tres meses. Sobre todo el mes malo.</t>
        </is>
      </c>
      <c r="D24" s="8" t="n">
        <v>46204</v>
      </c>
      <c r="E24" s="11" t="inlineStr">
        <is>
          <t>Sí</t>
        </is>
      </c>
      <c r="G24" s="9">
        <f>IF(AND(D24="",E24=""),"",IF(D24="","Sin día no se hace",IF(E24="Sí","Hecha","Puesta en el calendario")))</f>
        <v/>
      </c>
    </row>
    <row r="25" ht="49" customHeight="1">
      <c r="B25" s="10" t="inlineStr">
        <is>
          <t>Trimestre 3</t>
        </is>
      </c>
      <c r="C25" s="6" t="inlineStr">
        <is>
          <t>Llama a diez clientes que te compraron hace más de un año y no han vuelto. Sin oferta y sin motivo.</t>
        </is>
      </c>
      <c r="D25" s="8" t="n">
        <v>46283</v>
      </c>
      <c r="E25" s="11" t="inlineStr">
        <is>
          <t>No</t>
        </is>
      </c>
      <c r="G25" s="9">
        <f>IF(AND(D25="",E25=""),"",IF(D25="","Sin día no se hace",IF(E25="Sí","Hecha","Puesta en el calendario")))</f>
        <v/>
      </c>
    </row>
    <row r="26" ht="49" customHeight="1">
      <c r="B26" s="10" t="inlineStr">
        <is>
          <t>Trimestre 4</t>
        </is>
      </c>
      <c r="C26" s="6" t="inlineStr">
        <is>
          <t>Monta tu lista de preguntas que no supiste contestar y siéntate una tarde al mes con quien fabrica o repara.</t>
        </is>
      </c>
      <c r="D26" s="8" t="n">
        <v>46295</v>
      </c>
      <c r="E26" s="11" t="inlineStr">
        <is>
          <t>No</t>
        </is>
      </c>
      <c r="G26" s="9">
        <f>IF(AND(D26="",E26=""),"",IF(D26="","Sin día no se hace",IF(E26="Sí","Hecha","Puesta en el calendario")))</f>
        <v/>
      </c>
    </row>
    <row r="27" ht="49" customHeight="1">
      <c r="B27" s="10" t="inlineStr">
        <is>
          <t>Trimestre 5</t>
        </is>
      </c>
      <c r="C27" s="6" t="inlineStr">
        <is>
          <t>Pide el encargo por escrito: qué tienes que traer en tres meses para que quien te dirige diga que ha ido bien.</t>
        </is>
      </c>
      <c r="D27" s="8" t="n"/>
      <c r="E27" s="11" t="n"/>
      <c r="G27" s="9">
        <f>IF(AND(D27="",E27=""),"",IF(D27="","Sin día no se hace",IF(E27="Sí","Hecha","Puesta en el calendario")))</f>
        <v/>
      </c>
    </row>
    <row r="29" ht="22" customHeight="1">
      <c r="B29" s="12" t="inlineStr">
        <is>
          <t>LOS DOS HUECOS, JUNTOS O NO VALEN</t>
        </is>
      </c>
    </row>
    <row r="30" ht="34" customHeight="1">
      <c r="B30" s="5" t="inlineStr"/>
      <c r="C30" s="4" t="inlineStr">
        <is>
          <t>Las dos cifras del trimestre</t>
        </is>
      </c>
      <c r="D30" s="5" t="inlineStr">
        <is>
          <t>La vez anterior</t>
        </is>
      </c>
      <c r="E30" s="5" t="inlineStr">
        <is>
          <t>Ahora</t>
        </is>
      </c>
      <c r="F30" s="5" t="inlineStr">
        <is>
          <t>Cuánto sube</t>
        </is>
      </c>
      <c r="G30" s="4" t="inlineStr">
        <is>
          <t>Lo que dice la hoja</t>
        </is>
      </c>
    </row>
    <row r="31" ht="26" customHeight="1">
      <c r="B31" s="10" t="inlineStr"/>
      <c r="C31" s="10" t="inlineStr">
        <is>
          <t>La nota del test, sobre veintiuno</t>
        </is>
      </c>
      <c r="D31" s="13" t="n">
        <v>13</v>
      </c>
      <c r="E31" s="13" t="n">
        <v>18</v>
      </c>
      <c r="F31" s="14">
        <f>IF(OR(D31="",E31=""),"",E31-D31)</f>
        <v/>
      </c>
    </row>
    <row r="32" ht="26" customHeight="1">
      <c r="B32" s="10" t="inlineStr"/>
      <c r="C32" s="10" t="inlineStr">
        <is>
          <t>Lo que has facturado el trimestre</t>
        </is>
      </c>
      <c r="D32" s="15" t="n">
        <v>162000</v>
      </c>
      <c r="E32" s="15" t="n">
        <v>180000</v>
      </c>
      <c r="F32" s="16">
        <f>IF(OR(D32="",E32=""),"",IFERROR((E32-D32)/D32*100,""))</f>
        <v/>
      </c>
    </row>
    <row r="33" ht="20" customHeight="1">
      <c r="B33" s="17" t="inlineStr">
        <is>
          <t>Las dos juntas</t>
        </is>
      </c>
      <c r="G33" s="18">
        <f>IF(OR(D31="",E31="",D32="",E32=""),"",IF(AND(E31&gt;D31,E32&lt;=D32),"La nota sube y la factura no: coleccionas costumbres",IF(E32&gt;D32,"Sube la nota y sube lo que entra","Repite el test y vuelve a mirar")))</f>
        <v/>
      </c>
    </row>
    <row r="35" ht="24" customHeight="1">
      <c r="B35" s="19" t="inlineStr">
        <is>
          <t>EL RECUENTO</t>
        </is>
      </c>
    </row>
    <row r="36" ht="30" customHeight="1">
      <c r="B36" s="5" t="inlineStr"/>
      <c r="C36" s="4" t="inlineStr">
        <is>
          <t>Las tres listas</t>
        </is>
      </c>
      <c r="D36" s="5" t="inlineStr">
        <is>
          <t>Escritas</t>
        </is>
      </c>
      <c r="E36" s="5" t="inlineStr">
        <is>
          <t>Hechas</t>
        </is>
      </c>
      <c r="F36" s="5" t="inlineStr"/>
      <c r="G36" s="4" t="inlineStr">
        <is>
          <t>Lo que dice la hoja</t>
        </is>
      </c>
    </row>
    <row r="37" ht="19" customHeight="1">
      <c r="B37" s="10" t="inlineStr"/>
      <c r="C37" s="10" t="inlineStr">
        <is>
          <t>Las cinco de esta semana</t>
        </is>
      </c>
      <c r="D37" s="14">
        <f>IF(COUNTA(C16:C20)=0,"",COUNTA(C16:C20))</f>
        <v/>
      </c>
      <c r="E37" s="14">
        <f>IF(COUNTA(C16:C20)=0,"",COUNTIF(E16:E20,"Sí"))</f>
        <v/>
      </c>
      <c r="G37" s="9">
        <f>IF(D37="","",IF(D37&gt;5,"Más de cinco ocupan lo mismo que ninguna",IF(E37=D37,"Las cinco hechas","El viernes se mira si están hechas, no cómo han ido")))</f>
        <v/>
      </c>
    </row>
    <row r="38" ht="34" customHeight="1">
      <c r="B38" s="10" t="inlineStr"/>
      <c r="C38" s="6" t="inlineStr">
        <is>
          <t>Las cinco del trimestre, con día puesto</t>
        </is>
      </c>
      <c r="D38" s="14">
        <f>IF(COUNT(D23:D27)=0,"",COUNT(D23:D27))</f>
        <v/>
      </c>
      <c r="E38" s="14">
        <f>IF(COUNT(D23:D27)=0,"",COUNTIF(E23:E27,"Sí"))</f>
        <v/>
      </c>
      <c r="G38" s="9">
        <f>IF(D38="","",IF(D38&lt;5,"Las que no tienen día vuelven cada lunes","Las cinco con fecha"))</f>
        <v/>
      </c>
    </row>
    <row r="39" ht="19" customHeight="1">
      <c r="B39" s="10" t="inlineStr"/>
      <c r="C39" s="10" t="inlineStr">
        <is>
          <t>Las tres del año</t>
        </is>
      </c>
      <c r="D39" s="14">
        <f>IF(COUNTA(C8:C10)=0,"",COUNTA(C8:C10))</f>
        <v/>
      </c>
      <c r="E39" s="14">
        <f>IF(COUNTA(C8:C10)=0,"",COUNT(D8:D10))</f>
        <v/>
      </c>
      <c r="G39" s="9">
        <f>IF(D39="","",IF(D39&lt;3,"Faltan decisiones del año por escribir","Las tres escritas"))</f>
        <v/>
      </c>
    </row>
    <row r="41" ht="15" customHeight="1">
      <c r="B41" s="20" t="inlineStr">
        <is>
          <t>HECHAS DE LAS CINCO DE ESTA SEMANA</t>
        </is>
      </c>
      <c r="D41" s="20" t="inlineStr">
        <is>
          <t>LA NOTA DEL TEST, SOBRE VEINTIUNO</t>
        </is>
      </c>
      <c r="F41" s="20" t="inlineStr">
        <is>
          <t>LO QUE HAS FACTURADO EL TRIMESTRE</t>
        </is>
      </c>
    </row>
    <row r="42" ht="30" customHeight="1">
      <c r="B42" s="21">
        <f>IF(E37="","",E37)</f>
        <v/>
      </c>
      <c r="D42" s="21">
        <f>IF(E31="","",E31)</f>
        <v/>
      </c>
      <c r="F42" s="22">
        <f>IF(E32="","",E32)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D42:E42"/>
    <mergeCell ref="B42:C42"/>
    <mergeCell ref="B4:G4"/>
    <mergeCell ref="F42:G42"/>
    <mergeCell ref="D41:E41"/>
    <mergeCell ref="B41:C41"/>
    <mergeCell ref="F41:G41"/>
    <mergeCell ref="B29:G29"/>
  </mergeCells>
  <dataValidations count="11">
    <dataValidation sqref="C12" showDropDown="0" showInputMessage="1" showErrorMessage="0" allowBlank="1" errorTitle="Valor no válido" error="Elige un valor de la lista." promptTitle="Qué escribir aquí" prompt="Las cinco de esta semana salen de tu puerta. Las otras son de otro, y hacerlas todas es la forma más fina de no hacer ninguna." type="list">
      <formula1>"No tengo a quién llamar,Me siento y no consigo nada,Bajo el precio,Llego al final y se me cae,No fallo en ninguna"</formula1>
    </dataValidation>
    <dataValidation sqref="E16" showDropDown="0" showInputMessage="0" showErrorMessage="0" allowBlank="1" errorTitle="Valor no válido" error="Elige un valor de la lista." type="list">
      <formula1>"Sí,No"</formula1>
    </dataValidation>
    <dataValidation sqref="E17" showDropDown="0" showInputMessage="0" showErrorMessage="0" allowBlank="1" errorTitle="Valor no válido" error="Elige un valor de la lista." type="list">
      <formula1>"Sí,No"</formula1>
    </dataValidation>
    <dataValidation sqref="E18" showDropDown="0" showInputMessage="0" showErrorMessage="0" allowBlank="1" errorTitle="Valor no válido" error="Elige un valor de la lista." type="list">
      <formula1>"Sí,No"</formula1>
    </dataValidation>
    <dataValidation sqref="E19" showDropDown="0" showInputMessage="0" showErrorMessage="0" allowBlank="1" errorTitle="Valor no válido" error="Elige un valor de la lista." type="list">
      <formula1>"Sí,No"</formula1>
    </dataValidation>
    <dataValidation sqref="E20" showDropDown="0" showInputMessage="0" showErrorMessage="0" allowBlank="1" errorTitle="Valor no válido" error="Elige un valor de la lista." type="list">
      <formula1>"Sí,No"</formula1>
    </dataValidation>
    <dataValidation sqref="E23" showDropDown="0" showInputMessage="0" showErrorMessage="0" allowBlank="1" errorTitle="Valor no válido" error="Elige un valor de la lista." type="list">
      <formula1>"Sí,No"</formula1>
    </dataValidation>
    <dataValidation sqref="E24" showDropDown="0" showInputMessage="0" showErrorMessage="0" allowBlank="1" errorTitle="Valor no válido" error="Elige un valor de la lista." type="list">
      <formula1>"Sí,No"</formula1>
    </dataValidation>
    <dataValidation sqref="E25" showDropDown="0" showInputMessage="0" showErrorMessage="0" allowBlank="1" errorTitle="Valor no válido" error="Elige un valor de la lista." type="list">
      <formula1>"Sí,No"</formula1>
    </dataValidation>
    <dataValidation sqref="E26" showDropDown="0" showInputMessage="0" showErrorMessage="0" allowBlank="1" errorTitle="Valor no válido" error="Elige un valor de la lista." type="list">
      <formula1>"Sí,No"</formula1>
    </dataValidation>
    <dataValidation sqref="E27" showDropDown="0" showInputMessage="0" showErrorMessage="0" allowBlank="1" errorTitle="Valor no válido" error="Elige un valor de la lista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Qué hacer el lunes</t>
        </is>
      </c>
    </row>
    <row r="3">
      <c r="B3" s="24" t="inlineStr">
        <is>
          <t>Capítulo 44 · plantilla 44.1 de 44 · «Vende. Lo demás es cuento.»</t>
        </is>
      </c>
    </row>
    <row r="5" ht="24" customHeight="1">
      <c r="B5" s="19" t="inlineStr">
        <is>
          <t>PARA QUÉ SIRVE</t>
        </is>
      </c>
    </row>
    <row r="6" ht="75" customHeight="1">
      <c r="B6" s="25" t="inlineStr">
        <is>
          <t>Cinco cosas esta semana, cinco este trimestre y tres este año. Nada más. Treinta cosas ocupan en la semana el mismo hueco que ninguna, y por eso el lunes no cambia nada. Las cinco de la semana tienen una regla dura: tienen que caber en un día normal, no necesitar permiso de nadie y hacerse sin cambiar nada de lo que ya haces. Son cosas que se hacen o no se hacen, y el viernes se sabe.</t>
        </is>
      </c>
    </row>
    <row r="8" ht="24" customHeight="1">
      <c r="B8" s="19" t="inlineStr">
        <is>
          <t>QUÉ NECESITAS TENER A MANO</t>
        </is>
      </c>
    </row>
    <row r="9" ht="30" customHeight="1">
      <c r="B9" s="25" t="inlineStr">
        <is>
          <t>La puerta que te salió en el test del capítulo 2. Las cinco de esta semana salen de ahí; las de las otras puertas son de otro.</t>
        </is>
      </c>
    </row>
    <row r="10" ht="30" customHeight="1">
      <c r="B10" s="25" t="inlineStr">
        <is>
          <t>Un viernes en el calendario para mirar si están hechas. La única pregunta es «¿lo he hecho o no lo he hecho?», no «cómo ha ido», que siempre ha ido bien.</t>
        </is>
      </c>
    </row>
    <row r="11" ht="30" customHeight="1">
      <c r="B11" s="25" t="inlineStr">
        <is>
          <t>La nota del test de la vez anterior y lo que facturaste aquel trimestre. Si no la tienes, hoy es la vez anterior.</t>
        </is>
      </c>
    </row>
    <row r="12" ht="16" customHeight="1">
      <c r="B12" s="25" t="inlineStr">
        <is>
          <t>Lo que has facturado este trimestre, mirando la factura y no el recuerdo.</t>
        </is>
      </c>
    </row>
    <row r="14" ht="24" customHeight="1">
      <c r="B14" s="19" t="inlineStr">
        <is>
          <t>CÓMO SE RELLENA</t>
        </is>
      </c>
    </row>
    <row r="15" ht="30" customHeight="1">
      <c r="B15" s="25" t="inlineStr">
        <is>
          <t>Escribe arriba las tres del año. Son decisiones, no resultados, y llevan la fecha en que las escribiste.</t>
        </is>
      </c>
    </row>
    <row r="16" ht="30" customHeight="1">
      <c r="B16" s="25" t="inlineStr">
        <is>
          <t>Elige tu puerta y escribe las cinco de esta semana. Pequeñas, concretas y sin permiso de nadie.</t>
        </is>
      </c>
    </row>
    <row r="17" ht="16" customHeight="1">
      <c r="B17" s="25" t="inlineStr">
        <is>
          <t>Pon fecha a las cinco del trimestre. Las que no tienen día vuelven a la lista cada lunes.</t>
        </is>
      </c>
    </row>
    <row r="18" ht="16" customHeight="1">
      <c r="B18" s="25" t="inlineStr">
        <is>
          <t>El viernes, marca hecha o no hecha. Nada más.</t>
        </is>
      </c>
    </row>
    <row r="19" ht="30" customHeight="1">
      <c r="B19" s="25" t="inlineStr">
        <is>
          <t>Al cerrar el trimestre, repite el test y apunta al lado lo que has facturado. Las dos cifras juntas o no vale.</t>
        </is>
      </c>
    </row>
    <row r="21" ht="24" customHeight="1">
      <c r="B21" s="19" t="inlineStr">
        <is>
          <t>QUÉ TE ESTÁ DICIENDO</t>
        </is>
      </c>
    </row>
    <row r="22" ht="30" customHeight="1">
      <c r="B22" s="25" t="inlineStr">
        <is>
          <t>Cuántas de las cinco están hechas el viernes. Si son cero dos semanas seguidas, las cinco no eran pequeñas: eran un plan.</t>
        </is>
      </c>
    </row>
    <row r="23" ht="16" customHeight="1">
      <c r="B23" s="25" t="inlineStr">
        <is>
          <t>Las del trimestre sin fecha. Esas son las que se quedan dentro del trimestre siguiente.</t>
        </is>
      </c>
    </row>
    <row r="24" ht="30" customHeight="1">
      <c r="B24" s="25" t="inlineStr">
        <is>
          <t>Las dos cifras de abajo, juntas. Una nota que sube sin que suba la factura significa que has mejorado en lo que no te frenaba.</t>
        </is>
      </c>
    </row>
    <row r="25" ht="45" customHeight="1">
      <c r="B25" s="25" t="inlineStr">
        <is>
          <t>Que las tres del año sigan siendo tres. La de a quién no le vendes es la que más tiempo devuelve y la que más cuesta sostener: cada vez que aparece uno de los descartados con el dinero en la mano hay que volver a decir que no.</t>
        </is>
      </c>
    </row>
    <row r="27" ht="24" customHeight="1">
      <c r="B27" s="26" t="inlineStr">
        <is>
          <t>OJO CON ESTO</t>
        </is>
      </c>
    </row>
    <row r="28" ht="105" customHeight="1">
      <c r="B28" s="27" t="inlineStr">
        <is>
          <t>Lo que se hace tarde se cobra tarde: entre la nota y la factura hay meses de distancia y esa distancia no es un fallo. Pero si al año siguiente la nota vuelve a subir y la factura sigue quieta, ya no estás mejorando: estás coleccionando costumbres. Y la trampa de esta hoja es rellenarla entera el domingo por la noche, con quince cambios y una carpeta nueva. El lunes se hacen cuatro, el martes dos, el miércoles hay una avería y el jueves ya no queda nada. Lo caro no es el tiempo: es la idea que te queda dentro después de dos intentos así, que lo tuyo no cambia, y que te impide volver a probar con una lista corta. Cinco. Escritas. Esta semana.</t>
        </is>
      </c>
    </row>
    <row r="30" ht="24" customHeight="1">
      <c r="B30" s="19" t="inlineStr">
        <is>
          <t>LOS COLORES</t>
        </is>
      </c>
    </row>
    <row r="31" ht="20" customHeight="1">
      <c r="B31" s="28" t="inlineStr">
        <is>
          <t xml:space="preserve">   Azul claro con borde a la izquierda: aquí escribes tú.</t>
        </is>
      </c>
    </row>
    <row r="32" ht="20" customHeight="1">
      <c r="B32" s="29" t="inlineStr">
        <is>
          <t xml:space="preserve">   Gris: lo calcula la hoja sola. No lo toques.</t>
        </is>
      </c>
    </row>
    <row r="33" ht="20" customHeight="1">
      <c r="B33" s="30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2026-09-11T12:11:21Z</dcterms:created>
  <dcterms:modified xmlns:dcterms="http://purl.org/dc/terms/" xmlns:xsi="http://www.w3.org/2001/XMLSchema-instance" xsi:type="dcterms:W3CDTF">2026-09-11T12:11:21Z</dcterms:modified>
</cp:coreProperties>
</file>